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phb./Desktop/"/>
    </mc:Choice>
  </mc:AlternateContent>
  <xr:revisionPtr revIDLastSave="0" documentId="13_ncr:1_{BFF6ECDE-C607-B04C-9F79-93D22710F00B}" xr6:coauthVersionLast="47" xr6:coauthVersionMax="47" xr10:uidLastSave="{00000000-0000-0000-0000-000000000000}"/>
  <bookViews>
    <workbookView xWindow="0" yWindow="1800" windowWidth="29400" windowHeight="16160" activeTab="5" xr2:uid="{00000000-000D-0000-FFFF-FFFF00000000}"/>
  </bookViews>
  <sheets>
    <sheet name="August 2026" sheetId="1" r:id="rId1"/>
    <sheet name="September 2026" sheetId="2" r:id="rId2"/>
    <sheet name="Oktober 2026" sheetId="3" r:id="rId3"/>
    <sheet name="November 2026" sheetId="4" r:id="rId4"/>
    <sheet name="Dezember 2026" sheetId="5" r:id="rId5"/>
    <sheet name="Januar 2027" sheetId="6" r:id="rId6"/>
    <sheet name="Übersicht 1. Halbjahr 26_27" sheetId="7" r:id="rId7"/>
    <sheet name="Februar 2027" sheetId="8" r:id="rId8"/>
    <sheet name="März 2027" sheetId="9" r:id="rId9"/>
    <sheet name="April 2027" sheetId="10" r:id="rId10"/>
    <sheet name="Mai 2027" sheetId="11" r:id="rId11"/>
    <sheet name="Juni 2027" sheetId="12" r:id="rId12"/>
    <sheet name="Juli 2027" sheetId="13" r:id="rId13"/>
    <sheet name="Übersicht 2. Halbjahr 26_27" sheetId="14" r:id="rId14"/>
    <sheet name="Übersicht Schuljahr 26_2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2" l="1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C27" i="12"/>
  <c r="C27" i="11"/>
  <c r="AF27" i="11"/>
  <c r="AE27" i="11"/>
  <c r="Y27" i="11"/>
  <c r="X27" i="11"/>
  <c r="R27" i="11"/>
  <c r="Q27" i="11"/>
  <c r="K27" i="11"/>
  <c r="J27" i="11"/>
  <c r="D27" i="11"/>
  <c r="AA27" i="10"/>
  <c r="Z27" i="10"/>
  <c r="T27" i="10"/>
  <c r="S27" i="10"/>
  <c r="M27" i="10"/>
  <c r="L27" i="10"/>
  <c r="F27" i="10"/>
  <c r="E27" i="10"/>
  <c r="AD27" i="9"/>
  <c r="AC27" i="9"/>
  <c r="W27" i="9"/>
  <c r="V27" i="9"/>
  <c r="P27" i="9"/>
  <c r="O27" i="9"/>
  <c r="I27" i="9"/>
  <c r="H27" i="9"/>
  <c r="AD27" i="8"/>
  <c r="AC27" i="8"/>
  <c r="W27" i="8"/>
  <c r="V27" i="8"/>
  <c r="P27" i="8"/>
  <c r="O27" i="8"/>
  <c r="I27" i="8"/>
  <c r="H27" i="8"/>
  <c r="D27" i="3"/>
  <c r="C27" i="3"/>
  <c r="C33" i="13"/>
  <c r="C31" i="13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AA28" i="13" s="1"/>
  <c r="T27" i="13"/>
  <c r="S27" i="13"/>
  <c r="R27" i="13"/>
  <c r="Q27" i="13"/>
  <c r="P27" i="13"/>
  <c r="O27" i="13"/>
  <c r="N27" i="13"/>
  <c r="T28" i="13" s="1"/>
  <c r="M27" i="13"/>
  <c r="L27" i="13"/>
  <c r="K27" i="13"/>
  <c r="J27" i="13"/>
  <c r="I27" i="13"/>
  <c r="H27" i="13"/>
  <c r="G27" i="13"/>
  <c r="M28" i="13" s="1"/>
  <c r="F27" i="13"/>
  <c r="E27" i="13"/>
  <c r="D27" i="13"/>
  <c r="C27" i="13"/>
  <c r="C33" i="12"/>
  <c r="C31" i="12"/>
  <c r="C33" i="11"/>
  <c r="C31" i="11"/>
  <c r="AG27" i="11"/>
  <c r="AD27" i="11"/>
  <c r="AC27" i="11"/>
  <c r="AB27" i="11"/>
  <c r="AA27" i="11"/>
  <c r="Z27" i="11"/>
  <c r="W27" i="11"/>
  <c r="V27" i="11"/>
  <c r="U27" i="11"/>
  <c r="T27" i="11"/>
  <c r="S27" i="11"/>
  <c r="P27" i="11"/>
  <c r="O27" i="11"/>
  <c r="N27" i="11"/>
  <c r="M27" i="11"/>
  <c r="L27" i="11"/>
  <c r="I27" i="11"/>
  <c r="H27" i="11"/>
  <c r="G27" i="11"/>
  <c r="F27" i="11"/>
  <c r="E27" i="11"/>
  <c r="C33" i="10"/>
  <c r="C31" i="10"/>
  <c r="AF27" i="10"/>
  <c r="AE27" i="10"/>
  <c r="AD27" i="10"/>
  <c r="AC27" i="10"/>
  <c r="AB27" i="10"/>
  <c r="Y27" i="10"/>
  <c r="X27" i="10"/>
  <c r="W27" i="10"/>
  <c r="V27" i="10"/>
  <c r="U27" i="10"/>
  <c r="R27" i="10"/>
  <c r="Q27" i="10"/>
  <c r="P27" i="10"/>
  <c r="O27" i="10"/>
  <c r="N27" i="10"/>
  <c r="K27" i="10"/>
  <c r="J27" i="10"/>
  <c r="I27" i="10"/>
  <c r="H27" i="10"/>
  <c r="G27" i="10"/>
  <c r="D27" i="10"/>
  <c r="C27" i="10"/>
  <c r="C33" i="9"/>
  <c r="C31" i="9"/>
  <c r="AG27" i="9"/>
  <c r="AF27" i="9"/>
  <c r="AE27" i="9"/>
  <c r="AB27" i="9"/>
  <c r="AA27" i="9"/>
  <c r="Z27" i="9"/>
  <c r="Y27" i="9"/>
  <c r="X27" i="9"/>
  <c r="U27" i="9"/>
  <c r="T27" i="9"/>
  <c r="S27" i="9"/>
  <c r="R27" i="9"/>
  <c r="Q27" i="9"/>
  <c r="N27" i="9"/>
  <c r="M27" i="9"/>
  <c r="L27" i="9"/>
  <c r="K27" i="9"/>
  <c r="J27" i="9"/>
  <c r="G27" i="9"/>
  <c r="F27" i="9"/>
  <c r="E27" i="9"/>
  <c r="D27" i="9"/>
  <c r="C27" i="9"/>
  <c r="C33" i="8"/>
  <c r="C31" i="8"/>
  <c r="AB27" i="8"/>
  <c r="AA27" i="8"/>
  <c r="Z27" i="8"/>
  <c r="Y27" i="8"/>
  <c r="X27" i="8"/>
  <c r="U27" i="8"/>
  <c r="T27" i="8"/>
  <c r="S27" i="8"/>
  <c r="R27" i="8"/>
  <c r="Q27" i="8"/>
  <c r="N27" i="8"/>
  <c r="M27" i="8"/>
  <c r="L27" i="8"/>
  <c r="K27" i="8"/>
  <c r="J27" i="8"/>
  <c r="G27" i="8"/>
  <c r="F27" i="8"/>
  <c r="E27" i="8"/>
  <c r="D27" i="8"/>
  <c r="C27" i="8"/>
  <c r="C33" i="6"/>
  <c r="C31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C33" i="5"/>
  <c r="C31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C33" i="4"/>
  <c r="C31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C33" i="3"/>
  <c r="C31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C33" i="2"/>
  <c r="C31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C33" i="1"/>
  <c r="C31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Y28" i="1" s="1"/>
  <c r="R27" i="1"/>
  <c r="Q27" i="1"/>
  <c r="P27" i="1"/>
  <c r="O27" i="1"/>
  <c r="N27" i="1"/>
  <c r="M27" i="1"/>
  <c r="L27" i="1"/>
  <c r="R28" i="1" s="1"/>
  <c r="K27" i="1"/>
  <c r="J27" i="1"/>
  <c r="I27" i="1"/>
  <c r="H27" i="1"/>
  <c r="G27" i="1"/>
  <c r="F27" i="1"/>
  <c r="E27" i="1"/>
  <c r="D27" i="1"/>
  <c r="C27" i="1"/>
  <c r="C29" i="12" l="1"/>
  <c r="C26" i="15" s="1"/>
  <c r="E26" i="15" s="1"/>
  <c r="C29" i="13"/>
  <c r="C29" i="11"/>
  <c r="F28" i="13"/>
  <c r="H28" i="12"/>
  <c r="AF28" i="11"/>
  <c r="Y28" i="11"/>
  <c r="K28" i="11"/>
  <c r="P28" i="9"/>
  <c r="AD28" i="8"/>
  <c r="AC28" i="12"/>
  <c r="V28" i="12"/>
  <c r="O28" i="12"/>
  <c r="R28" i="11"/>
  <c r="D28" i="11"/>
  <c r="AA28" i="10"/>
  <c r="C29" i="10"/>
  <c r="C22" i="15" s="1"/>
  <c r="E22" i="15" s="1"/>
  <c r="T28" i="10"/>
  <c r="M28" i="10"/>
  <c r="W28" i="9"/>
  <c r="W28" i="8"/>
  <c r="P28" i="8"/>
  <c r="C24" i="15"/>
  <c r="E24" i="15" s="1"/>
  <c r="F28" i="10"/>
  <c r="AD28" i="9"/>
  <c r="C29" i="9"/>
  <c r="C8" i="14" s="1"/>
  <c r="E8" i="14" s="1"/>
  <c r="I28" i="8"/>
  <c r="C29" i="8"/>
  <c r="C6" i="14" s="1"/>
  <c r="Z28" i="6"/>
  <c r="AG28" i="6"/>
  <c r="S28" i="6"/>
  <c r="L28" i="6"/>
  <c r="C29" i="6"/>
  <c r="C16" i="15" s="1"/>
  <c r="E16" i="15" s="1"/>
  <c r="E28" i="6"/>
  <c r="AC28" i="5"/>
  <c r="V28" i="5"/>
  <c r="H28" i="5"/>
  <c r="C29" i="5"/>
  <c r="C14" i="7" s="1"/>
  <c r="E14" i="7" s="1"/>
  <c r="O28" i="5"/>
  <c r="AE28" i="4"/>
  <c r="X28" i="4"/>
  <c r="Q28" i="4"/>
  <c r="J28" i="4"/>
  <c r="C29" i="4"/>
  <c r="C12" i="15" s="1"/>
  <c r="E12" i="15" s="1"/>
  <c r="D28" i="4"/>
  <c r="AA28" i="3"/>
  <c r="T28" i="3"/>
  <c r="C29" i="3"/>
  <c r="C10" i="7" s="1"/>
  <c r="E10" i="7" s="1"/>
  <c r="M28" i="3"/>
  <c r="F28" i="3"/>
  <c r="AC28" i="2"/>
  <c r="V28" i="2"/>
  <c r="O28" i="2"/>
  <c r="C29" i="2"/>
  <c r="C8" i="7" s="1"/>
  <c r="E8" i="7" s="1"/>
  <c r="H28" i="2"/>
  <c r="AF28" i="1"/>
  <c r="C29" i="1"/>
  <c r="C6" i="7" s="1"/>
  <c r="K28" i="1"/>
  <c r="C28" i="15"/>
  <c r="E28" i="15" s="1"/>
  <c r="C16" i="14"/>
  <c r="E16" i="14" s="1"/>
  <c r="I28" i="9"/>
  <c r="D28" i="1"/>
  <c r="C20" i="15" l="1"/>
  <c r="E20" i="15" s="1"/>
  <c r="C12" i="14"/>
  <c r="E12" i="14" s="1"/>
  <c r="C10" i="14"/>
  <c r="E10" i="14" s="1"/>
  <c r="C14" i="14"/>
  <c r="E14" i="14" s="1"/>
  <c r="C18" i="15"/>
  <c r="E18" i="15" s="1"/>
  <c r="C16" i="7"/>
  <c r="E16" i="7" s="1"/>
  <c r="C14" i="15"/>
  <c r="E14" i="15" s="1"/>
  <c r="C12" i="7"/>
  <c r="E12" i="7" s="1"/>
  <c r="C10" i="15"/>
  <c r="E10" i="15" s="1"/>
  <c r="C8" i="15"/>
  <c r="E8" i="15" s="1"/>
  <c r="C6" i="15"/>
  <c r="E6" i="14"/>
  <c r="E6" i="7"/>
  <c r="C20" i="14" l="1"/>
  <c r="C18" i="14"/>
  <c r="E18" i="14" s="1"/>
  <c r="C18" i="7"/>
  <c r="E18" i="7" s="1"/>
  <c r="C20" i="7"/>
  <c r="C30" i="15"/>
  <c r="E30" i="15" s="1"/>
  <c r="E6" i="15"/>
  <c r="C32" i="15"/>
</calcChain>
</file>

<file path=xl/sharedStrings.xml><?xml version="1.0" encoding="utf-8"?>
<sst xmlns="http://schemas.openxmlformats.org/spreadsheetml/2006/main" count="1319" uniqueCount="187">
  <si>
    <t>Arbeitszeiterfassung Monat August 2026</t>
  </si>
  <si>
    <t>Sa</t>
  </si>
  <si>
    <t>So</t>
  </si>
  <si>
    <t>Mo</t>
  </si>
  <si>
    <t>Di</t>
  </si>
  <si>
    <t>Mi</t>
  </si>
  <si>
    <t>Do</t>
  </si>
  <si>
    <t>Fr</t>
  </si>
  <si>
    <t>bei Dienst-/Arbeitsunfähigkeit (bitte AU auswählen)</t>
  </si>
  <si>
    <t> </t>
  </si>
  <si>
    <t>in Unterrichts-</t>
  </si>
  <si>
    <t xml:space="preserve">Unterrichtsnahe Tätigkeit </t>
  </si>
  <si>
    <t xml:space="preserve">stunden zu </t>
  </si>
  <si>
    <t>erteilte Unterrichtsstunden</t>
  </si>
  <si>
    <t>je 45 Minuten</t>
  </si>
  <si>
    <t>Angabe in Minuten</t>
  </si>
  <si>
    <t>Aufsichten</t>
  </si>
  <si>
    <t xml:space="preserve">Vorbereitung- und Nachbereitung des Unterrichts </t>
  </si>
  <si>
    <t>Korrektur von Schülerarbeiten / Prüfungen</t>
  </si>
  <si>
    <t>Dokumentation</t>
  </si>
  <si>
    <t>Zeugnis- und Gutachtenerstellung</t>
  </si>
  <si>
    <t xml:space="preserve">Vorbereitung individueller/ sonderpäd. Förderung </t>
  </si>
  <si>
    <t>Sonstiges:</t>
  </si>
  <si>
    <t>Außerunterrichtliche Tätigkeit</t>
  </si>
  <si>
    <t>Lehrer-, Klassen-, Fach- und Abteilungskonferenzen</t>
  </si>
  <si>
    <t>Besprechungen und Team-Absprachen</t>
  </si>
  <si>
    <t xml:space="preserve">Schülerarbeit </t>
  </si>
  <si>
    <t xml:space="preserve">Elternarbeit </t>
  </si>
  <si>
    <t>Schulische Veranstaltungen</t>
  </si>
  <si>
    <t>Fort- und Weiterbildung</t>
  </si>
  <si>
    <t>Arbeitsstunden gesamt Tag (in 60 Minuten)</t>
  </si>
  <si>
    <t>Summe Wochenarbeitszeit in Stunden</t>
  </si>
  <si>
    <t>KW 31</t>
  </si>
  <si>
    <t>KW 32</t>
  </si>
  <si>
    <t>KW 33</t>
  </si>
  <si>
    <t>KW 34</t>
  </si>
  <si>
    <t>KW 35</t>
  </si>
  <si>
    <t>Gesamtarbeitszeit (in Std.) Monat August</t>
  </si>
  <si>
    <t>Hinweis: Die KW 31 beginnt im Juli 2026 (Sommerferien) und enthält hier nur die Tage ab dem 01.08.</t>
  </si>
  <si>
    <t>Die Stunden vom 31.08.2026 werden in der KW 36 in »September 2026« ausgewiesen, zählen aber zur Monatssumme August.</t>
  </si>
  <si>
    <t>davon unterrichtliche Tätigkeit</t>
  </si>
  <si>
    <t>davon außerunterrichtliche Tätigkeit</t>
  </si>
  <si>
    <t>Legende:</t>
  </si>
  <si>
    <t>Wochenende</t>
  </si>
  <si>
    <t>gesetzlicher Feiertag (Brandenburg)</t>
  </si>
  <si>
    <t>Ferien / unterrichtsfreier Tag</t>
  </si>
  <si>
    <t>Dienst-/Arbeitsunfähigkeit (»AU« in Zeile 4 wählen)</t>
  </si>
  <si>
    <t>Arbeitszeiterfassung Monat September 2026</t>
  </si>
  <si>
    <t>KW 36</t>
  </si>
  <si>
    <t>KW 37</t>
  </si>
  <si>
    <t>KW 38</t>
  </si>
  <si>
    <t>KW 39</t>
  </si>
  <si>
    <t>Gesamtarbeitszeit (in Std.) Monat September</t>
  </si>
  <si>
    <t>Hinweis: Die KW 36 enthält auch die Stunden vom 31.08.2026 aus August; diese zählen zur Monatssumme August.</t>
  </si>
  <si>
    <t>Die Stunden vom 28.09. bis 30.09.2026 werden in der KW 40 in »Oktober 2026« ausgewiesen, zählen aber zur Monatssumme September.</t>
  </si>
  <si>
    <t>Arbeitszeiterfassung Monat Oktober 2026</t>
  </si>
  <si>
    <t>KW 40</t>
  </si>
  <si>
    <t>KW 41</t>
  </si>
  <si>
    <t>KW 42</t>
  </si>
  <si>
    <t>KW 43</t>
  </si>
  <si>
    <t>Gesamtarbeitszeit (in Std.) Monat Oktober</t>
  </si>
  <si>
    <t>Hinweis: Die KW 40 enthält auch die Stunden vom 28.09. bis 30.09.2026 aus September; diese zählen zur Monatssumme September.</t>
  </si>
  <si>
    <t>Die Stunden vom 26.10. bis 31.10.2026 werden in der KW 44 in »November 2026« ausgewiesen, zählen aber zur Monatssumme Oktober.</t>
  </si>
  <si>
    <t>Arbeitszeiterfassung Monat November 2026</t>
  </si>
  <si>
    <t>KW 44</t>
  </si>
  <si>
    <t>KW 45</t>
  </si>
  <si>
    <t>KW 46</t>
  </si>
  <si>
    <t>KW 47</t>
  </si>
  <si>
    <t>KW 48</t>
  </si>
  <si>
    <t>Gesamtarbeitszeit (in Std.) Monat November</t>
  </si>
  <si>
    <t>Hinweis: Die KW 44 enthält auch die Stunden vom 26.10. bis 31.10.2026 aus Oktober; diese zählen zur Monatssumme Oktober.</t>
  </si>
  <si>
    <t>Die Stunden vom 30.11.2026 werden in der KW 49 in »Dezember 2026« ausgewiesen, zählen aber zur Monatssumme November.</t>
  </si>
  <si>
    <t>Arbeitszeiterfassung Monat Dezember 2026</t>
  </si>
  <si>
    <t>KW 49</t>
  </si>
  <si>
    <t>KW 50</t>
  </si>
  <si>
    <t>KW 51</t>
  </si>
  <si>
    <t>KW 52</t>
  </si>
  <si>
    <t>Gesamtarbeitszeit (in Std.) Monat Dezember</t>
  </si>
  <si>
    <t>Hinweis: Die KW 49 enthält auch die Stunden vom 30.11.2026 aus November; diese zählen zur Monatssumme November.</t>
  </si>
  <si>
    <t>Die Stunden vom 28.12. bis 31.12.2026 werden in der KW 53 in »Januar 2027« ausgewiesen, zählen aber zur Monatssumme Dezember.</t>
  </si>
  <si>
    <t>Arbeitszeiterfassung Monat Januar 2027</t>
  </si>
  <si>
    <t>KW 53</t>
  </si>
  <si>
    <t>KW 01</t>
  </si>
  <si>
    <t>KW 02</t>
  </si>
  <si>
    <t>KW 03</t>
  </si>
  <si>
    <t>KW 04</t>
  </si>
  <si>
    <t>Gesamtarbeitszeit (in Std.) Monat Januar</t>
  </si>
  <si>
    <t>Hinweis: Die KW 53 enthält auch die Stunden vom 28.12. bis 31.12.2026 aus Dezember; diese zählen zur Monatssumme Dezember.</t>
  </si>
  <si>
    <t>Übersicht über die Arbeitszeit im 1. Halbjahr des Schuljahres 2026/2027</t>
  </si>
  <si>
    <t>Monat gesamt</t>
  </si>
  <si>
    <t xml:space="preserve">Wochendurchschnitt </t>
  </si>
  <si>
    <t>August</t>
  </si>
  <si>
    <t>September</t>
  </si>
  <si>
    <t>Oktober</t>
  </si>
  <si>
    <t>November</t>
  </si>
  <si>
    <t>Dezember</t>
  </si>
  <si>
    <t>Januar</t>
  </si>
  <si>
    <t>⌀ pro Monat</t>
  </si>
  <si>
    <t>Summe gesamt</t>
  </si>
  <si>
    <t>Arbeitszeiterfassung Monat Februar 2027</t>
  </si>
  <si>
    <t>KW 05</t>
  </si>
  <si>
    <t>KW 06</t>
  </si>
  <si>
    <t>KW 07</t>
  </si>
  <si>
    <t>KW 08</t>
  </si>
  <si>
    <t>Gesamtarbeitszeit (in Std.) Monat Februar</t>
  </si>
  <si>
    <t>Arbeitszeiterfassung Monat März 2027</t>
  </si>
  <si>
    <t>KW 09</t>
  </si>
  <si>
    <t>KW 10</t>
  </si>
  <si>
    <t>KW 11</t>
  </si>
  <si>
    <t>KW 12</t>
  </si>
  <si>
    <t>Gesamtarbeitszeit (in Std.) Monat März</t>
  </si>
  <si>
    <t>Die Stunden vom 29.03. bis 31.03.2027 werden in der KW 13 in »April 2027« ausgewiesen, zählen aber zur Monatssumme März.</t>
  </si>
  <si>
    <t>Arbeitszeiterfassung Monat April 2027</t>
  </si>
  <si>
    <t>KW 13</t>
  </si>
  <si>
    <t>KW 14</t>
  </si>
  <si>
    <t>KW 15</t>
  </si>
  <si>
    <t>KW 16</t>
  </si>
  <si>
    <t>Gesamtarbeitszeit (in Std.) Monat April</t>
  </si>
  <si>
    <t>Hinweis: Die KW 13 enthält auch die Stunden vom 29.03. bis 31.03.2027 aus März; diese zählen zur Monatssumme März.</t>
  </si>
  <si>
    <t>Die Stunden vom 26.04. bis 30.04.2027 werden in der KW 17 in »Mai 2027« ausgewiesen, zählen aber zur Monatssumme April.</t>
  </si>
  <si>
    <t>Arbeitszeiterfassung Monat Mai 2027</t>
  </si>
  <si>
    <t>KW 17</t>
  </si>
  <si>
    <t>KW 18</t>
  </si>
  <si>
    <t>KW 19</t>
  </si>
  <si>
    <t>KW 20</t>
  </si>
  <si>
    <t>KW 21</t>
  </si>
  <si>
    <t>Gesamtarbeitszeit (in Std.) Monat Mai</t>
  </si>
  <si>
    <t>Hinweis: Die KW 17 enthält auch die Stunden vom 26.04. bis 30.04.2027 aus April; diese zählen zur Monatssumme April.</t>
  </si>
  <si>
    <t>Die Stunden vom 31.05.2027 werden in der KW 22 in »Juni 2027« ausgewiesen, zählen aber zur Monatssumme Mai.</t>
  </si>
  <si>
    <t>Arbeitszeiterfassung Monat Juni 2027</t>
  </si>
  <si>
    <t>KW 22</t>
  </si>
  <si>
    <t>KW 23</t>
  </si>
  <si>
    <t>KW 24</t>
  </si>
  <si>
    <t>KW 25</t>
  </si>
  <si>
    <t>Gesamtarbeitszeit (in Std.) Monat Juni</t>
  </si>
  <si>
    <t>Hinweis: Die KW 22 enthält auch die Stunden vom 31.05.2027 aus Mai; diese zählen zur Monatssumme Mai.</t>
  </si>
  <si>
    <t>Die Stunden vom 28.06. bis 30.06.2027 werden in der KW 26 in »Juli 2027« ausgewiesen, zählen aber zur Monatssumme Juni.</t>
  </si>
  <si>
    <t>Arbeitszeiterfassung Monat Juli 2027</t>
  </si>
  <si>
    <t>KW 26</t>
  </si>
  <si>
    <t>KW 27</t>
  </si>
  <si>
    <t>KW 28</t>
  </si>
  <si>
    <t>KW 29</t>
  </si>
  <si>
    <t>Gesamtarbeitszeit (in Std.) Monat Juli</t>
  </si>
  <si>
    <t>Hinweis: Die KW 26 enthält auch die Stunden vom 28.06. bis 30.06.2027 aus Juni; diese zählen zur Monatssumme Juni.</t>
  </si>
  <si>
    <t>Die Stunden vom 26.07. bis 31.07.2027 werden in der KW 30 in »August 2027« ausgewiesen, zählen aber zur Monatssumme Juli.</t>
  </si>
  <si>
    <t>Übersicht über die Arbeitszeit im 2. Halbjahr des Schuljahres 2026/2027</t>
  </si>
  <si>
    <t>Februar</t>
  </si>
  <si>
    <t>März</t>
  </si>
  <si>
    <t>April</t>
  </si>
  <si>
    <t>Mai</t>
  </si>
  <si>
    <t>Juni</t>
  </si>
  <si>
    <t>Juli</t>
  </si>
  <si>
    <t>Übersicht über die Arbeitszeit im Schuljahr 2026/2027 (August 2026 – Juli 2027)</t>
  </si>
  <si>
    <t>Ferien und Feiertage in Brandenburg 2026/2027</t>
  </si>
  <si>
    <t>Sommerferien (bis)</t>
  </si>
  <si>
    <t>01.08. – 22.08.2026</t>
  </si>
  <si>
    <t>1. Schultag</t>
  </si>
  <si>
    <t>Montag, 24.08.2026</t>
  </si>
  <si>
    <t>Tag der Deutschen Einheit</t>
  </si>
  <si>
    <t>Samstag, 03.10.2026</t>
  </si>
  <si>
    <t>Herbstferien</t>
  </si>
  <si>
    <t>19.10. – 30.10.2026</t>
  </si>
  <si>
    <t>Reformationstag</t>
  </si>
  <si>
    <t>Samstag, 31.10.2026</t>
  </si>
  <si>
    <t>Weihnachtsferien</t>
  </si>
  <si>
    <t>23.12.2026 – 02.01.2027</t>
  </si>
  <si>
    <t>Weihnachtsfeiertage / Neujahr</t>
  </si>
  <si>
    <t>25./26.12.2026, 01.01.2027</t>
  </si>
  <si>
    <t>Winterferien</t>
  </si>
  <si>
    <t>01.02. – 06.02.2027</t>
  </si>
  <si>
    <t>Osterferien</t>
  </si>
  <si>
    <t>22.03. – 03.04.2027</t>
  </si>
  <si>
    <t>Karfreitag / Ostern</t>
  </si>
  <si>
    <t>26.03., 28.03., 29.03.2027</t>
  </si>
  <si>
    <t>Tag der Arbeit</t>
  </si>
  <si>
    <t>Samstag, 01.05.2027</t>
  </si>
  <si>
    <t>Christi Himmelfahrt</t>
  </si>
  <si>
    <t>Donnerstag, 06.05.2027</t>
  </si>
  <si>
    <t>variabler Ferientag</t>
  </si>
  <si>
    <t>Freitag, 07.05.2027</t>
  </si>
  <si>
    <t>Pfingsten</t>
  </si>
  <si>
    <t>16./17.05.2027, unterrichtsfrei 18.05.2027</t>
  </si>
  <si>
    <t>letzter Schultag</t>
  </si>
  <si>
    <t>Mittwoch, 30.06.2027</t>
  </si>
  <si>
    <t>Sommerferien</t>
  </si>
  <si>
    <t>01.07. – 14.08.2027</t>
  </si>
  <si>
    <t>Quelle: MBJS Brandenburg. Schulen können abweichende variable Ferientage festlegen.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</si>
</sst>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/m;@"/>
    <numFmt numFmtId="165" formatCode="0.00\ &quot;Std.&quot;"/>
  </numFmts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sz val="14"/>
      <color theme="1"/>
      <name val="Aptos Narrow"/>
      <scheme val="minor"/>
    </font>
    <font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sz val="15"/>
      <color theme="1"/>
      <name val="Aptos Narrow"/>
      <scheme val="minor"/>
    </font>
    <font>
      <b/>
      <i/>
      <sz val="15"/>
      <color theme="1"/>
      <name val="Aptos Narrow (Textkörper)"/>
    </font>
    <font>
      <b/>
      <sz val="16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scheme val="minor"/>
    </font>
    <font>
      <b/>
      <sz val="14"/>
      <color theme="0"/>
      <name val="Aptos Narrow"/>
      <scheme val="minor"/>
    </font>
    <font>
      <sz val="16"/>
      <color theme="0"/>
      <name val="Aptos Narrow"/>
      <family val="2"/>
      <scheme val="minor"/>
    </font>
    <font>
      <sz val="12"/>
      <name val="Aptos Narrow"/>
    </font>
    <font>
      <b/>
      <sz val="12"/>
      <name val="Aptos Narrow"/>
    </font>
    <font>
      <sz val="11"/>
      <name val="Aptos Narrow"/>
    </font>
    <font>
      <i/>
      <sz val="9"/>
      <name val="Aptos Narrow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2CC"/>
      </patternFill>
    </fill>
    <fill>
      <patternFill patternType="solid">
        <fgColor rgb="FFC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91">
    <xf numFmtId="0" fontId="0" fillId="0" borderId="0" xfId="0"/>
    <xf numFmtId="0" fontId="0" fillId="2" borderId="0" xfId="0" applyFill="1"/>
    <xf numFmtId="0" fontId="0" fillId="8" borderId="0" xfId="0" applyFill="1"/>
    <xf numFmtId="0" fontId="3" fillId="9" borderId="5" xfId="0" applyFont="1" applyFill="1" applyBorder="1" applyAlignment="1">
      <alignment horizontal="center" vertical="center"/>
    </xf>
    <xf numFmtId="0" fontId="0" fillId="9" borderId="5" xfId="0" applyFill="1" applyBorder="1"/>
    <xf numFmtId="0" fontId="10" fillId="8" borderId="0" xfId="0" applyFont="1" applyFill="1"/>
    <xf numFmtId="0" fontId="3" fillId="8" borderId="0" xfId="0" applyFont="1" applyFill="1"/>
    <xf numFmtId="0" fontId="11" fillId="8" borderId="0" xfId="0" applyFont="1" applyFill="1"/>
    <xf numFmtId="0" fontId="9" fillId="8" borderId="0" xfId="0" applyFont="1" applyFill="1"/>
    <xf numFmtId="0" fontId="2" fillId="8" borderId="0" xfId="0" applyFont="1" applyFill="1"/>
    <xf numFmtId="0" fontId="2" fillId="14" borderId="1" xfId="0" applyFont="1" applyFill="1" applyBorder="1"/>
    <xf numFmtId="0" fontId="2" fillId="14" borderId="6" xfId="0" applyFont="1" applyFill="1" applyBorder="1"/>
    <xf numFmtId="0" fontId="12" fillId="15" borderId="1" xfId="0" applyFont="1" applyFill="1" applyBorder="1"/>
    <xf numFmtId="0" fontId="0" fillId="15" borderId="6" xfId="0" applyFill="1" applyBorder="1"/>
    <xf numFmtId="0" fontId="2" fillId="2" borderId="18" xfId="0" applyFont="1" applyFill="1" applyBorder="1"/>
    <xf numFmtId="0" fontId="3" fillId="3" borderId="11" xfId="0" applyFont="1" applyFill="1" applyBorder="1"/>
    <xf numFmtId="0" fontId="4" fillId="2" borderId="18" xfId="0" applyFont="1" applyFill="1" applyBorder="1" applyAlignment="1">
      <alignment horizontal="right"/>
    </xf>
    <xf numFmtId="164" fontId="5" fillId="3" borderId="12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3" fillId="16" borderId="1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6" fillId="2" borderId="11" xfId="0" applyFont="1" applyFill="1" applyBorder="1"/>
    <xf numFmtId="0" fontId="7" fillId="5" borderId="14" xfId="0" applyFont="1" applyFill="1" applyBorder="1" applyAlignment="1">
      <alignment horizontal="center" vertical="center"/>
    </xf>
    <xf numFmtId="0" fontId="0" fillId="6" borderId="14" xfId="0" applyFill="1" applyBorder="1"/>
    <xf numFmtId="0" fontId="6" fillId="2" borderId="12" xfId="0" applyFont="1" applyFill="1" applyBorder="1"/>
    <xf numFmtId="0" fontId="6" fillId="2" borderId="14" xfId="0" applyFont="1" applyFill="1" applyBorder="1"/>
    <xf numFmtId="0" fontId="3" fillId="7" borderId="15" xfId="0" applyFont="1" applyFill="1" applyBorder="1" applyAlignment="1">
      <alignment horizontal="center" vertical="center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16" borderId="15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3" fillId="7" borderId="17" xfId="0" applyFont="1" applyFill="1" applyBorder="1" applyAlignment="1">
      <alignment horizontal="center" vertical="center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16" borderId="17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3" fillId="7" borderId="17" xfId="0" applyFont="1" applyFill="1" applyBorder="1" applyAlignment="1" applyProtection="1">
      <alignment horizontal="left" vertical="center"/>
      <protection locked="0"/>
    </xf>
    <xf numFmtId="0" fontId="3" fillId="7" borderId="17" xfId="0" applyFont="1" applyFill="1" applyBorder="1" applyProtection="1">
      <protection locked="0"/>
    </xf>
    <xf numFmtId="0" fontId="3" fillId="7" borderId="16" xfId="0" applyFont="1" applyFill="1" applyBorder="1" applyProtection="1"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16" borderId="16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/>
    </xf>
    <xf numFmtId="0" fontId="0" fillId="6" borderId="13" xfId="0" applyFill="1" applyBorder="1"/>
    <xf numFmtId="0" fontId="3" fillId="7" borderId="17" xfId="0" applyFont="1" applyFill="1" applyBorder="1" applyAlignment="1">
      <alignment horizontal="center"/>
    </xf>
    <xf numFmtId="0" fontId="3" fillId="7" borderId="17" xfId="0" applyFont="1" applyFill="1" applyBorder="1" applyAlignment="1" applyProtection="1">
      <alignment horizontal="left"/>
      <protection locked="0"/>
    </xf>
    <xf numFmtId="0" fontId="3" fillId="7" borderId="16" xfId="0" applyFont="1" applyFill="1" applyBorder="1" applyAlignment="1" applyProtection="1">
      <alignment horizontal="left" vertical="center"/>
      <protection locked="0"/>
    </xf>
    <xf numFmtId="0" fontId="3" fillId="0" borderId="13" xfId="0" applyFont="1" applyBorder="1" applyAlignment="1">
      <alignment horizontal="center" vertical="center"/>
    </xf>
    <xf numFmtId="0" fontId="0" fillId="0" borderId="13" xfId="0" applyBorder="1"/>
    <xf numFmtId="0" fontId="14" fillId="0" borderId="18" xfId="0" applyFont="1" applyBorder="1"/>
    <xf numFmtId="0" fontId="15" fillId="0" borderId="0" xfId="0" applyFont="1"/>
    <xf numFmtId="0" fontId="0" fillId="4" borderId="19" xfId="0" applyFill="1" applyBorder="1"/>
    <xf numFmtId="0" fontId="16" fillId="0" borderId="0" xfId="0" applyFont="1"/>
    <xf numFmtId="0" fontId="0" fillId="13" borderId="19" xfId="0" applyFill="1" applyBorder="1"/>
    <xf numFmtId="0" fontId="0" fillId="16" borderId="19" xfId="0" applyFill="1" applyBorder="1"/>
    <xf numFmtId="0" fontId="0" fillId="17" borderId="19" xfId="0" applyFill="1" applyBorder="1"/>
    <xf numFmtId="0" fontId="14" fillId="0" borderId="18" xfId="0" applyFont="1" applyBorder="1" applyProtection="1">
      <protection locked="0"/>
    </xf>
    <xf numFmtId="0" fontId="2" fillId="13" borderId="13" xfId="0" applyFont="1" applyFill="1" applyBorder="1" applyAlignment="1">
      <alignment horizontal="center"/>
    </xf>
    <xf numFmtId="0" fontId="3" fillId="13" borderId="13" xfId="0" applyFont="1" applyFill="1" applyBorder="1" applyAlignment="1">
      <alignment horizontal="center"/>
    </xf>
    <xf numFmtId="0" fontId="15" fillId="8" borderId="0" xfId="0" applyFont="1" applyFill="1"/>
    <xf numFmtId="0" fontId="16" fillId="8" borderId="0" xfId="0" applyFont="1" applyFill="1"/>
    <xf numFmtId="0" fontId="17" fillId="8" borderId="0" xfId="0" applyFont="1" applyFill="1"/>
    <xf numFmtId="0" fontId="8" fillId="7" borderId="13" xfId="0" applyFont="1" applyFill="1" applyBorder="1" applyAlignment="1">
      <alignment horizontal="center" vertical="center" textRotation="90"/>
    </xf>
    <xf numFmtId="0" fontId="0" fillId="0" borderId="2" xfId="0" applyBorder="1"/>
    <xf numFmtId="0" fontId="0" fillId="0" borderId="6" xfId="0" applyBorder="1"/>
    <xf numFmtId="165" fontId="2" fillId="10" borderId="5" xfId="1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2" fillId="9" borderId="3" xfId="0" applyNumberFormat="1" applyFont="1" applyFill="1" applyBorder="1" applyAlignment="1">
      <alignment horizontal="center"/>
    </xf>
    <xf numFmtId="0" fontId="0" fillId="0" borderId="7" xfId="0" applyBorder="1"/>
    <xf numFmtId="0" fontId="2" fillId="16" borderId="13" xfId="0" applyFont="1" applyFill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11" borderId="5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5" fontId="2" fillId="11" borderId="5" xfId="0" applyNumberFormat="1" applyFont="1" applyFill="1" applyBorder="1" applyAlignment="1">
      <alignment horizontal="center"/>
    </xf>
    <xf numFmtId="0" fontId="2" fillId="13" borderId="13" xfId="0" applyFont="1" applyFill="1" applyBorder="1" applyAlignment="1" applyProtection="1">
      <alignment horizontal="center" vertical="center"/>
      <protection locked="0"/>
    </xf>
    <xf numFmtId="165" fontId="13" fillId="15" borderId="5" xfId="0" applyNumberFormat="1" applyFont="1" applyFill="1" applyBorder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/>
    </xf>
    <xf numFmtId="0" fontId="0" fillId="0" borderId="0" xfId="0"/>
  </cellXfs>
  <cellStyles count="2">
    <cellStyle name="Standard" xfId="0" builtinId="0"/>
    <cellStyle name="Währung" xfId="1" builtinId="4"/>
  </cellStyles>
  <dxfs count="12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0"/>
  <sheetViews>
    <sheetView topLeftCell="B1" workbookViewId="0">
      <selection activeCell="E6" sqref="E6:E7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1</v>
      </c>
      <c r="K1" s="15" t="s">
        <v>2</v>
      </c>
      <c r="L1" s="15" t="s">
        <v>3</v>
      </c>
      <c r="M1" s="15" t="s">
        <v>4</v>
      </c>
      <c r="N1" s="15" t="s">
        <v>5</v>
      </c>
      <c r="O1" s="15" t="s">
        <v>6</v>
      </c>
      <c r="P1" s="15" t="s">
        <v>7</v>
      </c>
      <c r="Q1" s="15" t="s">
        <v>1</v>
      </c>
      <c r="R1" s="15" t="s">
        <v>2</v>
      </c>
      <c r="S1" s="15" t="s">
        <v>3</v>
      </c>
      <c r="T1" s="15" t="s">
        <v>4</v>
      </c>
      <c r="U1" s="15" t="s">
        <v>5</v>
      </c>
      <c r="V1" s="15" t="s">
        <v>6</v>
      </c>
      <c r="W1" s="15" t="s">
        <v>7</v>
      </c>
      <c r="X1" s="15" t="s">
        <v>1</v>
      </c>
      <c r="Y1" s="15" t="s">
        <v>2</v>
      </c>
      <c r="Z1" s="15" t="s">
        <v>3</v>
      </c>
      <c r="AA1" s="15" t="s">
        <v>4</v>
      </c>
      <c r="AB1" s="15" t="s">
        <v>5</v>
      </c>
      <c r="AC1" s="15" t="s">
        <v>6</v>
      </c>
      <c r="AD1" s="15" t="s">
        <v>7</v>
      </c>
      <c r="AE1" s="15" t="s">
        <v>1</v>
      </c>
      <c r="AF1" s="15" t="s">
        <v>2</v>
      </c>
      <c r="AG1" s="15" t="s">
        <v>3</v>
      </c>
    </row>
    <row r="2" spans="1:33" ht="20" customHeight="1" thickBot="1">
      <c r="A2" s="1"/>
      <c r="B2" s="16"/>
      <c r="C2" s="17">
        <v>46235</v>
      </c>
      <c r="D2" s="17">
        <v>46236</v>
      </c>
      <c r="E2" s="17">
        <v>46237</v>
      </c>
      <c r="F2" s="17">
        <v>46238</v>
      </c>
      <c r="G2" s="17">
        <v>46239</v>
      </c>
      <c r="H2" s="17">
        <v>46240</v>
      </c>
      <c r="I2" s="17">
        <v>46241</v>
      </c>
      <c r="J2" s="17">
        <v>46242</v>
      </c>
      <c r="K2" s="17">
        <v>46243</v>
      </c>
      <c r="L2" s="17">
        <v>46244</v>
      </c>
      <c r="M2" s="17">
        <v>46245</v>
      </c>
      <c r="N2" s="17">
        <v>46246</v>
      </c>
      <c r="O2" s="17">
        <v>46247</v>
      </c>
      <c r="P2" s="17">
        <v>46248</v>
      </c>
      <c r="Q2" s="17">
        <v>46249</v>
      </c>
      <c r="R2" s="17">
        <v>46250</v>
      </c>
      <c r="S2" s="17">
        <v>46251</v>
      </c>
      <c r="T2" s="17">
        <v>46252</v>
      </c>
      <c r="U2" s="17">
        <v>46253</v>
      </c>
      <c r="V2" s="17">
        <v>46254</v>
      </c>
      <c r="W2" s="17">
        <v>46255</v>
      </c>
      <c r="X2" s="17">
        <v>46256</v>
      </c>
      <c r="Y2" s="17">
        <v>46257</v>
      </c>
      <c r="Z2" s="17">
        <v>46258</v>
      </c>
      <c r="AA2" s="17">
        <v>46259</v>
      </c>
      <c r="AB2" s="17">
        <v>46260</v>
      </c>
      <c r="AC2" s="17">
        <v>46261</v>
      </c>
      <c r="AD2" s="17">
        <v>46262</v>
      </c>
      <c r="AE2" s="17">
        <v>46263</v>
      </c>
      <c r="AF2" s="17">
        <v>46264</v>
      </c>
      <c r="AG2" s="17">
        <v>46265</v>
      </c>
    </row>
    <row r="3" spans="1:33" ht="20" customHeight="1" thickBot="1">
      <c r="A3" s="1"/>
      <c r="B3" s="18"/>
      <c r="C3" s="19"/>
      <c r="D3" s="19"/>
      <c r="E3" s="20"/>
      <c r="F3" s="20"/>
      <c r="G3" s="20"/>
      <c r="H3" s="20"/>
      <c r="I3" s="20"/>
      <c r="J3" s="19"/>
      <c r="K3" s="19"/>
      <c r="L3" s="20"/>
      <c r="M3" s="20"/>
      <c r="N3" s="20"/>
      <c r="O3" s="20"/>
      <c r="P3" s="20"/>
      <c r="Q3" s="19"/>
      <c r="R3" s="19"/>
      <c r="S3" s="20"/>
      <c r="T3" s="20"/>
      <c r="U3" s="20"/>
      <c r="V3" s="20"/>
      <c r="W3" s="20"/>
      <c r="X3" s="19"/>
      <c r="Y3" s="19"/>
      <c r="Z3" s="21"/>
      <c r="AA3" s="21"/>
      <c r="AB3" s="21"/>
      <c r="AC3" s="21"/>
      <c r="AD3" s="21"/>
      <c r="AE3" s="19"/>
      <c r="AF3" s="19"/>
      <c r="AG3" s="21"/>
    </row>
    <row r="4" spans="1:33" ht="17" customHeight="1" thickBot="1">
      <c r="A4" s="1"/>
      <c r="B4" s="22" t="s">
        <v>8</v>
      </c>
      <c r="C4" s="23" t="s">
        <v>9</v>
      </c>
      <c r="D4" s="23" t="s">
        <v>9</v>
      </c>
      <c r="E4" s="24" t="s">
        <v>9</v>
      </c>
      <c r="F4" s="24" t="s">
        <v>9</v>
      </c>
      <c r="G4" s="24" t="s">
        <v>9</v>
      </c>
      <c r="H4" s="24" t="s">
        <v>9</v>
      </c>
      <c r="I4" s="24" t="s">
        <v>9</v>
      </c>
      <c r="J4" s="23" t="s">
        <v>9</v>
      </c>
      <c r="K4" s="23" t="s">
        <v>9</v>
      </c>
      <c r="L4" s="24" t="s">
        <v>9</v>
      </c>
      <c r="M4" s="24" t="s">
        <v>9</v>
      </c>
      <c r="N4" s="24" t="s">
        <v>9</v>
      </c>
      <c r="O4" s="24" t="s">
        <v>9</v>
      </c>
      <c r="P4" s="24" t="s">
        <v>9</v>
      </c>
      <c r="Q4" s="23" t="s">
        <v>9</v>
      </c>
      <c r="R4" s="23" t="s">
        <v>9</v>
      </c>
      <c r="S4" s="24" t="s">
        <v>9</v>
      </c>
      <c r="T4" s="24" t="s">
        <v>9</v>
      </c>
      <c r="U4" s="24" t="s">
        <v>9</v>
      </c>
      <c r="V4" s="24" t="s">
        <v>9</v>
      </c>
      <c r="W4" s="24" t="s">
        <v>9</v>
      </c>
      <c r="X4" s="23" t="s">
        <v>9</v>
      </c>
      <c r="Y4" s="23" t="s">
        <v>9</v>
      </c>
      <c r="Z4" s="25" t="s">
        <v>9</v>
      </c>
      <c r="AA4" s="25" t="s">
        <v>9</v>
      </c>
      <c r="AB4" s="25" t="s">
        <v>9</v>
      </c>
      <c r="AC4" s="25" t="s">
        <v>9</v>
      </c>
      <c r="AD4" s="25" t="s">
        <v>9</v>
      </c>
      <c r="AE4" s="23" t="s">
        <v>9</v>
      </c>
      <c r="AF4" s="23" t="s">
        <v>9</v>
      </c>
      <c r="AG4" s="25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 thickBot="1">
      <c r="A6" s="29" t="s">
        <v>12</v>
      </c>
      <c r="B6" s="84" t="s">
        <v>13</v>
      </c>
      <c r="C6" s="76"/>
      <c r="D6" s="76"/>
      <c r="E6" s="74"/>
      <c r="F6" s="74"/>
      <c r="G6" s="74"/>
      <c r="H6" s="74"/>
      <c r="I6" s="74"/>
      <c r="J6" s="76"/>
      <c r="K6" s="76"/>
      <c r="L6" s="74"/>
      <c r="M6" s="74"/>
      <c r="N6" s="74"/>
      <c r="O6" s="74"/>
      <c r="P6" s="74"/>
      <c r="Q6" s="76"/>
      <c r="R6" s="76"/>
      <c r="S6" s="74"/>
      <c r="T6" s="74"/>
      <c r="U6" s="74"/>
      <c r="V6" s="74"/>
      <c r="W6" s="74"/>
      <c r="X6" s="76"/>
      <c r="Y6" s="76"/>
      <c r="Z6" s="80"/>
      <c r="AA6" s="78"/>
      <c r="AB6" s="78"/>
      <c r="AC6" s="78"/>
      <c r="AD6" s="78"/>
      <c r="AE6" s="76"/>
      <c r="AF6" s="76"/>
      <c r="AG6" s="78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81"/>
      <c r="AA7" s="75"/>
      <c r="AB7" s="75"/>
      <c r="AC7" s="75"/>
      <c r="AD7" s="75"/>
      <c r="AE7" s="75"/>
      <c r="AF7" s="75"/>
      <c r="AG7" s="75"/>
    </row>
    <row r="8" spans="1:33" ht="17" thickBot="1">
      <c r="A8" s="65" t="s">
        <v>15</v>
      </c>
      <c r="B8" s="31" t="s">
        <v>16</v>
      </c>
      <c r="C8" s="32"/>
      <c r="D8" s="32"/>
      <c r="E8" s="33"/>
      <c r="F8" s="33"/>
      <c r="G8" s="33"/>
      <c r="H8" s="33"/>
      <c r="I8" s="33"/>
      <c r="J8" s="32"/>
      <c r="K8" s="32"/>
      <c r="L8" s="33"/>
      <c r="M8" s="33"/>
      <c r="N8" s="33"/>
      <c r="O8" s="33"/>
      <c r="P8" s="33"/>
      <c r="Q8" s="32"/>
      <c r="R8" s="32"/>
      <c r="S8" s="33"/>
      <c r="T8" s="33"/>
      <c r="U8" s="33"/>
      <c r="V8" s="33"/>
      <c r="W8" s="33"/>
      <c r="X8" s="32"/>
      <c r="Y8" s="32"/>
      <c r="Z8" s="34"/>
      <c r="AA8" s="34"/>
      <c r="AB8" s="34"/>
      <c r="AC8" s="34"/>
      <c r="AD8" s="34"/>
      <c r="AE8" s="32"/>
      <c r="AF8" s="32"/>
      <c r="AG8" s="34"/>
    </row>
    <row r="9" spans="1:33">
      <c r="A9" s="66"/>
      <c r="B9" s="35" t="s">
        <v>17</v>
      </c>
      <c r="C9" s="36"/>
      <c r="D9" s="36"/>
      <c r="E9" s="37"/>
      <c r="F9" s="37"/>
      <c r="G9" s="37"/>
      <c r="H9" s="37"/>
      <c r="I9" s="37"/>
      <c r="J9" s="36"/>
      <c r="K9" s="36"/>
      <c r="L9" s="37"/>
      <c r="M9" s="37"/>
      <c r="N9" s="37"/>
      <c r="O9" s="37"/>
      <c r="P9" s="37"/>
      <c r="Q9" s="36"/>
      <c r="R9" s="36"/>
      <c r="S9" s="37"/>
      <c r="T9" s="37"/>
      <c r="U9" s="37"/>
      <c r="V9" s="37"/>
      <c r="W9" s="37"/>
      <c r="X9" s="36"/>
      <c r="Y9" s="36"/>
      <c r="Z9" s="38"/>
      <c r="AA9" s="38"/>
      <c r="AB9" s="38"/>
      <c r="AC9" s="38"/>
      <c r="AD9" s="38"/>
      <c r="AE9" s="36"/>
      <c r="AF9" s="36"/>
      <c r="AG9" s="38"/>
    </row>
    <row r="10" spans="1:33">
      <c r="A10" s="66"/>
      <c r="B10" s="35" t="s">
        <v>18</v>
      </c>
      <c r="C10" s="36"/>
      <c r="D10" s="36"/>
      <c r="E10" s="37"/>
      <c r="F10" s="37"/>
      <c r="G10" s="37"/>
      <c r="H10" s="37"/>
      <c r="I10" s="37"/>
      <c r="J10" s="36"/>
      <c r="K10" s="36"/>
      <c r="L10" s="37"/>
      <c r="M10" s="37"/>
      <c r="N10" s="37"/>
      <c r="O10" s="37"/>
      <c r="P10" s="37"/>
      <c r="Q10" s="36"/>
      <c r="R10" s="36"/>
      <c r="S10" s="37"/>
      <c r="T10" s="37"/>
      <c r="U10" s="37"/>
      <c r="V10" s="37"/>
      <c r="W10" s="37"/>
      <c r="X10" s="36"/>
      <c r="Y10" s="36"/>
      <c r="Z10" s="38"/>
      <c r="AA10" s="38"/>
      <c r="AB10" s="38"/>
      <c r="AC10" s="38"/>
      <c r="AD10" s="38"/>
      <c r="AE10" s="36"/>
      <c r="AF10" s="36"/>
      <c r="AG10" s="38"/>
    </row>
    <row r="11" spans="1:33">
      <c r="A11" s="66"/>
      <c r="B11" s="35" t="s">
        <v>19</v>
      </c>
      <c r="C11" s="36"/>
      <c r="D11" s="36"/>
      <c r="E11" s="37"/>
      <c r="F11" s="37"/>
      <c r="G11" s="37"/>
      <c r="H11" s="37"/>
      <c r="I11" s="37"/>
      <c r="J11" s="36"/>
      <c r="K11" s="36"/>
      <c r="L11" s="37"/>
      <c r="M11" s="37"/>
      <c r="N11" s="37"/>
      <c r="O11" s="37"/>
      <c r="P11" s="37"/>
      <c r="Q11" s="36"/>
      <c r="R11" s="36"/>
      <c r="S11" s="37"/>
      <c r="T11" s="37"/>
      <c r="U11" s="37"/>
      <c r="V11" s="37"/>
      <c r="W11" s="37"/>
      <c r="X11" s="36"/>
      <c r="Y11" s="36"/>
      <c r="Z11" s="38"/>
      <c r="AA11" s="38"/>
      <c r="AB11" s="38"/>
      <c r="AC11" s="38"/>
      <c r="AD11" s="38"/>
      <c r="AE11" s="36"/>
      <c r="AF11" s="36"/>
      <c r="AG11" s="38"/>
    </row>
    <row r="12" spans="1:33">
      <c r="A12" s="66"/>
      <c r="B12" s="35" t="s">
        <v>20</v>
      </c>
      <c r="C12" s="36"/>
      <c r="D12" s="36"/>
      <c r="E12" s="37"/>
      <c r="F12" s="37"/>
      <c r="G12" s="37"/>
      <c r="H12" s="37"/>
      <c r="I12" s="37"/>
      <c r="J12" s="36"/>
      <c r="K12" s="36"/>
      <c r="L12" s="37"/>
      <c r="M12" s="37"/>
      <c r="N12" s="37"/>
      <c r="O12" s="37"/>
      <c r="P12" s="37"/>
      <c r="Q12" s="36"/>
      <c r="R12" s="36"/>
      <c r="S12" s="37"/>
      <c r="T12" s="37"/>
      <c r="U12" s="37"/>
      <c r="V12" s="37"/>
      <c r="W12" s="37"/>
      <c r="X12" s="36"/>
      <c r="Y12" s="36"/>
      <c r="Z12" s="38"/>
      <c r="AA12" s="38"/>
      <c r="AB12" s="38"/>
      <c r="AC12" s="38"/>
      <c r="AD12" s="38"/>
      <c r="AE12" s="36"/>
      <c r="AF12" s="36"/>
      <c r="AG12" s="38"/>
    </row>
    <row r="13" spans="1:33">
      <c r="A13" s="66"/>
      <c r="B13" s="35" t="s">
        <v>21</v>
      </c>
      <c r="C13" s="36"/>
      <c r="D13" s="36"/>
      <c r="E13" s="37"/>
      <c r="F13" s="37"/>
      <c r="G13" s="37"/>
      <c r="H13" s="37"/>
      <c r="I13" s="37"/>
      <c r="J13" s="36"/>
      <c r="K13" s="36"/>
      <c r="L13" s="37"/>
      <c r="M13" s="37"/>
      <c r="N13" s="37"/>
      <c r="O13" s="37"/>
      <c r="P13" s="37"/>
      <c r="Q13" s="36"/>
      <c r="R13" s="36"/>
      <c r="S13" s="37"/>
      <c r="T13" s="37"/>
      <c r="U13" s="37"/>
      <c r="V13" s="37"/>
      <c r="W13" s="37"/>
      <c r="X13" s="36"/>
      <c r="Y13" s="36"/>
      <c r="Z13" s="38"/>
      <c r="AA13" s="38"/>
      <c r="AB13" s="38"/>
      <c r="AC13" s="38"/>
      <c r="AD13" s="38"/>
      <c r="AE13" s="36"/>
      <c r="AF13" s="36"/>
      <c r="AG13" s="38"/>
    </row>
    <row r="14" spans="1:33">
      <c r="A14" s="66"/>
      <c r="B14" s="39" t="s">
        <v>22</v>
      </c>
      <c r="C14" s="36"/>
      <c r="D14" s="36"/>
      <c r="E14" s="37"/>
      <c r="F14" s="37"/>
      <c r="G14" s="37"/>
      <c r="H14" s="37"/>
      <c r="I14" s="37"/>
      <c r="J14" s="36"/>
      <c r="K14" s="36"/>
      <c r="L14" s="37"/>
      <c r="M14" s="37"/>
      <c r="N14" s="37"/>
      <c r="O14" s="37"/>
      <c r="P14" s="37"/>
      <c r="Q14" s="36"/>
      <c r="R14" s="36"/>
      <c r="S14" s="37"/>
      <c r="T14" s="37"/>
      <c r="U14" s="37"/>
      <c r="V14" s="37"/>
      <c r="W14" s="37"/>
      <c r="X14" s="36"/>
      <c r="Y14" s="36"/>
      <c r="Z14" s="38"/>
      <c r="AA14" s="38"/>
      <c r="AB14" s="38"/>
      <c r="AC14" s="38"/>
      <c r="AD14" s="38"/>
      <c r="AE14" s="36"/>
      <c r="AF14" s="36"/>
      <c r="AG14" s="38"/>
    </row>
    <row r="15" spans="1:33">
      <c r="A15" s="66"/>
      <c r="B15" s="40" t="s">
        <v>22</v>
      </c>
      <c r="C15" s="36"/>
      <c r="D15" s="36"/>
      <c r="E15" s="37"/>
      <c r="F15" s="37"/>
      <c r="G15" s="37"/>
      <c r="H15" s="37"/>
      <c r="I15" s="37"/>
      <c r="J15" s="36"/>
      <c r="K15" s="36"/>
      <c r="L15" s="37"/>
      <c r="M15" s="37"/>
      <c r="N15" s="37"/>
      <c r="O15" s="37"/>
      <c r="P15" s="37"/>
      <c r="Q15" s="36"/>
      <c r="R15" s="36"/>
      <c r="S15" s="37"/>
      <c r="T15" s="37"/>
      <c r="U15" s="37"/>
      <c r="V15" s="37"/>
      <c r="W15" s="37"/>
      <c r="X15" s="36"/>
      <c r="Y15" s="36"/>
      <c r="Z15" s="38"/>
      <c r="AA15" s="38"/>
      <c r="AB15" s="38"/>
      <c r="AC15" s="38"/>
      <c r="AD15" s="38"/>
      <c r="AE15" s="36"/>
      <c r="AF15" s="36"/>
      <c r="AG15" s="38"/>
    </row>
    <row r="16" spans="1:33" ht="17" customHeight="1" thickBot="1">
      <c r="A16" s="66"/>
      <c r="B16" s="41" t="s">
        <v>22</v>
      </c>
      <c r="C16" s="42"/>
      <c r="D16" s="42"/>
      <c r="E16" s="43"/>
      <c r="F16" s="43"/>
      <c r="G16" s="43"/>
      <c r="H16" s="43"/>
      <c r="I16" s="43"/>
      <c r="J16" s="42"/>
      <c r="K16" s="42"/>
      <c r="L16" s="43"/>
      <c r="M16" s="43"/>
      <c r="N16" s="43"/>
      <c r="O16" s="43"/>
      <c r="P16" s="43"/>
      <c r="Q16" s="42"/>
      <c r="R16" s="42"/>
      <c r="S16" s="43"/>
      <c r="T16" s="43"/>
      <c r="U16" s="43"/>
      <c r="V16" s="43"/>
      <c r="W16" s="43"/>
      <c r="X16" s="42"/>
      <c r="Y16" s="42"/>
      <c r="Z16" s="44"/>
      <c r="AA16" s="44"/>
      <c r="AB16" s="44"/>
      <c r="AC16" s="44"/>
      <c r="AD16" s="44"/>
      <c r="AE16" s="42"/>
      <c r="AF16" s="42"/>
      <c r="AG16" s="44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2"/>
      <c r="D18" s="32"/>
      <c r="E18" s="33"/>
      <c r="F18" s="33"/>
      <c r="G18" s="33"/>
      <c r="H18" s="33"/>
      <c r="I18" s="33"/>
      <c r="J18" s="32"/>
      <c r="K18" s="32"/>
      <c r="L18" s="33"/>
      <c r="M18" s="33"/>
      <c r="N18" s="33"/>
      <c r="O18" s="33"/>
      <c r="P18" s="33"/>
      <c r="Q18" s="32"/>
      <c r="R18" s="32"/>
      <c r="S18" s="33"/>
      <c r="T18" s="33"/>
      <c r="U18" s="33"/>
      <c r="V18" s="33"/>
      <c r="W18" s="33"/>
      <c r="X18" s="32"/>
      <c r="Y18" s="32"/>
      <c r="Z18" s="34"/>
      <c r="AA18" s="34"/>
      <c r="AB18" s="34"/>
      <c r="AC18" s="34"/>
      <c r="AD18" s="34"/>
      <c r="AE18" s="32"/>
      <c r="AF18" s="32"/>
      <c r="AG18" s="34"/>
    </row>
    <row r="19" spans="1:39">
      <c r="A19" s="66"/>
      <c r="B19" s="47" t="s">
        <v>25</v>
      </c>
      <c r="C19" s="36"/>
      <c r="D19" s="36"/>
      <c r="E19" s="37"/>
      <c r="F19" s="37"/>
      <c r="G19" s="37"/>
      <c r="H19" s="37"/>
      <c r="I19" s="37"/>
      <c r="J19" s="36"/>
      <c r="K19" s="36"/>
      <c r="L19" s="37"/>
      <c r="M19" s="37"/>
      <c r="N19" s="37"/>
      <c r="O19" s="37"/>
      <c r="P19" s="37"/>
      <c r="Q19" s="36"/>
      <c r="R19" s="36"/>
      <c r="S19" s="37"/>
      <c r="T19" s="37"/>
      <c r="U19" s="37"/>
      <c r="V19" s="37"/>
      <c r="W19" s="37"/>
      <c r="X19" s="36"/>
      <c r="Y19" s="36"/>
      <c r="Z19" s="38"/>
      <c r="AA19" s="38"/>
      <c r="AB19" s="38"/>
      <c r="AC19" s="38"/>
      <c r="AD19" s="38"/>
      <c r="AE19" s="36"/>
      <c r="AF19" s="36"/>
      <c r="AG19" s="38"/>
    </row>
    <row r="20" spans="1:39">
      <c r="A20" s="66"/>
      <c r="B20" s="35" t="s">
        <v>26</v>
      </c>
      <c r="C20" s="36"/>
      <c r="D20" s="36"/>
      <c r="E20" s="37"/>
      <c r="F20" s="37"/>
      <c r="G20" s="37"/>
      <c r="H20" s="37"/>
      <c r="I20" s="37"/>
      <c r="J20" s="36"/>
      <c r="K20" s="36"/>
      <c r="L20" s="37"/>
      <c r="M20" s="37"/>
      <c r="N20" s="37"/>
      <c r="O20" s="37"/>
      <c r="P20" s="37"/>
      <c r="Q20" s="36"/>
      <c r="R20" s="36"/>
      <c r="S20" s="37"/>
      <c r="T20" s="37"/>
      <c r="U20" s="37"/>
      <c r="V20" s="37"/>
      <c r="W20" s="37"/>
      <c r="X20" s="36"/>
      <c r="Y20" s="36"/>
      <c r="Z20" s="38"/>
      <c r="AA20" s="38"/>
      <c r="AB20" s="38"/>
      <c r="AC20" s="38"/>
      <c r="AD20" s="38"/>
      <c r="AE20" s="36"/>
      <c r="AF20" s="36"/>
      <c r="AG20" s="38"/>
    </row>
    <row r="21" spans="1:39">
      <c r="A21" s="66"/>
      <c r="B21" s="35" t="s">
        <v>27</v>
      </c>
      <c r="C21" s="36"/>
      <c r="D21" s="36"/>
      <c r="E21" s="37"/>
      <c r="F21" s="37"/>
      <c r="G21" s="37"/>
      <c r="H21" s="37"/>
      <c r="I21" s="37"/>
      <c r="J21" s="36"/>
      <c r="K21" s="36"/>
      <c r="L21" s="37"/>
      <c r="M21" s="37"/>
      <c r="N21" s="37"/>
      <c r="O21" s="37"/>
      <c r="P21" s="37"/>
      <c r="Q21" s="36"/>
      <c r="R21" s="36"/>
      <c r="S21" s="37"/>
      <c r="T21" s="37"/>
      <c r="U21" s="37"/>
      <c r="V21" s="37"/>
      <c r="W21" s="37"/>
      <c r="X21" s="36"/>
      <c r="Y21" s="36"/>
      <c r="Z21" s="38"/>
      <c r="AA21" s="38"/>
      <c r="AB21" s="38"/>
      <c r="AC21" s="38"/>
      <c r="AD21" s="38"/>
      <c r="AE21" s="36"/>
      <c r="AF21" s="36"/>
      <c r="AG21" s="38"/>
    </row>
    <row r="22" spans="1:39">
      <c r="A22" s="66"/>
      <c r="B22" s="35" t="s">
        <v>28</v>
      </c>
      <c r="C22" s="36"/>
      <c r="D22" s="36"/>
      <c r="E22" s="37"/>
      <c r="F22" s="37"/>
      <c r="G22" s="37"/>
      <c r="H22" s="37"/>
      <c r="I22" s="37"/>
      <c r="J22" s="36"/>
      <c r="K22" s="36"/>
      <c r="L22" s="37"/>
      <c r="M22" s="37"/>
      <c r="N22" s="37"/>
      <c r="O22" s="37"/>
      <c r="P22" s="37"/>
      <c r="Q22" s="36"/>
      <c r="R22" s="36"/>
      <c r="S22" s="37"/>
      <c r="T22" s="37"/>
      <c r="U22" s="37"/>
      <c r="V22" s="37"/>
      <c r="W22" s="37"/>
      <c r="X22" s="36"/>
      <c r="Y22" s="36"/>
      <c r="Z22" s="38"/>
      <c r="AA22" s="38"/>
      <c r="AB22" s="38"/>
      <c r="AC22" s="38"/>
      <c r="AD22" s="38"/>
      <c r="AE22" s="36"/>
      <c r="AF22" s="36"/>
      <c r="AG22" s="38"/>
    </row>
    <row r="23" spans="1:39">
      <c r="A23" s="66"/>
      <c r="B23" s="35" t="s">
        <v>29</v>
      </c>
      <c r="C23" s="36"/>
      <c r="D23" s="36"/>
      <c r="E23" s="37"/>
      <c r="F23" s="37"/>
      <c r="G23" s="37"/>
      <c r="H23" s="37"/>
      <c r="I23" s="37"/>
      <c r="J23" s="36"/>
      <c r="K23" s="36"/>
      <c r="L23" s="37"/>
      <c r="M23" s="37"/>
      <c r="N23" s="37"/>
      <c r="O23" s="37"/>
      <c r="P23" s="37"/>
      <c r="Q23" s="36"/>
      <c r="R23" s="36"/>
      <c r="S23" s="37"/>
      <c r="T23" s="37"/>
      <c r="U23" s="37"/>
      <c r="V23" s="37"/>
      <c r="W23" s="37"/>
      <c r="X23" s="36"/>
      <c r="Y23" s="36"/>
      <c r="Z23" s="38"/>
      <c r="AA23" s="38"/>
      <c r="AB23" s="38"/>
      <c r="AC23" s="38"/>
      <c r="AD23" s="38"/>
      <c r="AE23" s="36"/>
      <c r="AF23" s="36"/>
      <c r="AG23" s="38"/>
    </row>
    <row r="24" spans="1:39">
      <c r="A24" s="66"/>
      <c r="B24" s="39" t="s">
        <v>22</v>
      </c>
      <c r="C24" s="36"/>
      <c r="D24" s="36"/>
      <c r="E24" s="37"/>
      <c r="F24" s="37"/>
      <c r="G24" s="37"/>
      <c r="H24" s="37"/>
      <c r="I24" s="37"/>
      <c r="J24" s="36"/>
      <c r="K24" s="36"/>
      <c r="L24" s="37"/>
      <c r="M24" s="37"/>
      <c r="N24" s="37"/>
      <c r="O24" s="37"/>
      <c r="P24" s="37"/>
      <c r="Q24" s="36"/>
      <c r="R24" s="36"/>
      <c r="S24" s="37"/>
      <c r="T24" s="37"/>
      <c r="U24" s="37"/>
      <c r="V24" s="37"/>
      <c r="W24" s="37"/>
      <c r="X24" s="36"/>
      <c r="Y24" s="36"/>
      <c r="Z24" s="38"/>
      <c r="AA24" s="38"/>
      <c r="AB24" s="38"/>
      <c r="AC24" s="38"/>
      <c r="AD24" s="38"/>
      <c r="AE24" s="36"/>
      <c r="AF24" s="36"/>
      <c r="AG24" s="38"/>
    </row>
    <row r="25" spans="1:39">
      <c r="A25" s="66"/>
      <c r="B25" s="48" t="s">
        <v>22</v>
      </c>
      <c r="C25" s="36"/>
      <c r="D25" s="36"/>
      <c r="E25" s="37"/>
      <c r="F25" s="37"/>
      <c r="G25" s="37"/>
      <c r="H25" s="37"/>
      <c r="I25" s="37"/>
      <c r="J25" s="36"/>
      <c r="K25" s="36"/>
      <c r="L25" s="37"/>
      <c r="M25" s="37"/>
      <c r="N25" s="37"/>
      <c r="O25" s="37"/>
      <c r="P25" s="37"/>
      <c r="Q25" s="36"/>
      <c r="R25" s="36"/>
      <c r="S25" s="37"/>
      <c r="T25" s="37"/>
      <c r="U25" s="37"/>
      <c r="V25" s="37"/>
      <c r="W25" s="37"/>
      <c r="X25" s="36"/>
      <c r="Y25" s="36"/>
      <c r="Z25" s="38"/>
      <c r="AA25" s="38"/>
      <c r="AB25" s="38"/>
      <c r="AC25" s="38"/>
      <c r="AD25" s="38"/>
      <c r="AE25" s="36"/>
      <c r="AF25" s="36"/>
      <c r="AG25" s="38"/>
    </row>
    <row r="26" spans="1:39" ht="17" customHeight="1" thickBot="1">
      <c r="A26" s="67"/>
      <c r="B26" s="49" t="s">
        <v>22</v>
      </c>
      <c r="C26" s="42"/>
      <c r="D26" s="42"/>
      <c r="E26" s="43"/>
      <c r="F26" s="43"/>
      <c r="G26" s="43"/>
      <c r="H26" s="43"/>
      <c r="I26" s="43"/>
      <c r="J26" s="42"/>
      <c r="K26" s="42"/>
      <c r="L26" s="43"/>
      <c r="M26" s="43"/>
      <c r="N26" s="43"/>
      <c r="O26" s="43"/>
      <c r="P26" s="43"/>
      <c r="Q26" s="42"/>
      <c r="R26" s="42"/>
      <c r="S26" s="43"/>
      <c r="T26" s="43"/>
      <c r="U26" s="43"/>
      <c r="V26" s="43"/>
      <c r="W26" s="43"/>
      <c r="X26" s="42"/>
      <c r="Y26" s="42"/>
      <c r="Z26" s="44"/>
      <c r="AA26" s="44"/>
      <c r="AB26" s="44"/>
      <c r="AC26" s="44"/>
      <c r="AD26" s="44"/>
      <c r="AE26" s="42"/>
      <c r="AF26" s="42"/>
      <c r="AG26" s="44"/>
    </row>
    <row r="27" spans="1:39" ht="17" customHeight="1" thickBot="1">
      <c r="A27" s="2"/>
      <c r="B27" s="50" t="s">
        <v>30</v>
      </c>
      <c r="C27" s="51">
        <f t="shared" ref="C27:AG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1">
        <f t="shared" si="0"/>
        <v>0</v>
      </c>
    </row>
    <row r="28" spans="1:39" ht="20" customHeight="1" thickBot="1">
      <c r="A28" s="2"/>
      <c r="B28" s="3" t="s">
        <v>31</v>
      </c>
      <c r="C28" s="4" t="s">
        <v>32</v>
      </c>
      <c r="D28" s="72">
        <f>C27+D27</f>
        <v>0</v>
      </c>
      <c r="E28" s="73"/>
      <c r="F28" s="2"/>
      <c r="G28" s="2"/>
      <c r="H28" s="2"/>
      <c r="I28" s="2"/>
      <c r="J28" s="4" t="s">
        <v>33</v>
      </c>
      <c r="K28" s="72">
        <f>E27+F27+G27+H27+I27+J27+K27</f>
        <v>0</v>
      </c>
      <c r="L28" s="73"/>
      <c r="M28" s="2"/>
      <c r="N28" s="2"/>
      <c r="O28" s="2"/>
      <c r="P28" s="2"/>
      <c r="Q28" s="4" t="s">
        <v>34</v>
      </c>
      <c r="R28" s="72">
        <f>L27+M27+N27+O27+P27+Q27+R27</f>
        <v>0</v>
      </c>
      <c r="S28" s="73"/>
      <c r="T28" s="2"/>
      <c r="U28" s="2"/>
      <c r="V28" s="2"/>
      <c r="W28" s="2"/>
      <c r="X28" s="4" t="s">
        <v>35</v>
      </c>
      <c r="Y28" s="72">
        <f>S27+T27+U27+V27+W27+X27+Y27</f>
        <v>0</v>
      </c>
      <c r="Z28" s="73"/>
      <c r="AA28" s="2"/>
      <c r="AB28" s="2"/>
      <c r="AC28" s="2"/>
      <c r="AD28" s="2"/>
      <c r="AE28" s="4" t="s">
        <v>36</v>
      </c>
      <c r="AF28" s="72">
        <f>Z27+AA27+AB27+AC27+AD27+AE27+AF27</f>
        <v>0</v>
      </c>
      <c r="AG28" s="73"/>
      <c r="AH28" s="2"/>
      <c r="AI28" s="52"/>
      <c r="AJ28" s="52"/>
      <c r="AK28" s="52"/>
      <c r="AL28" s="52"/>
      <c r="AM28" s="52"/>
    </row>
    <row r="29" spans="1:39">
      <c r="A29" s="2"/>
      <c r="B29" s="83" t="s">
        <v>37</v>
      </c>
      <c r="C29" s="68">
        <f>SUM(C27:AG27)</f>
        <v>0</v>
      </c>
      <c r="D29" s="69"/>
      <c r="E29" s="6" t="s">
        <v>38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 t="s">
        <v>39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4">
    <mergeCell ref="AF28:AG28"/>
    <mergeCell ref="AG6:AG7"/>
    <mergeCell ref="C31:D32"/>
    <mergeCell ref="H6:H7"/>
    <mergeCell ref="AA6:AA7"/>
    <mergeCell ref="P6:P7"/>
    <mergeCell ref="R28:S28"/>
    <mergeCell ref="J6:J7"/>
    <mergeCell ref="R6:R7"/>
    <mergeCell ref="V6:V7"/>
    <mergeCell ref="AD6:AD7"/>
    <mergeCell ref="AF6:AF7"/>
    <mergeCell ref="G6:G7"/>
    <mergeCell ref="W6:W7"/>
    <mergeCell ref="M6:M7"/>
    <mergeCell ref="Q6:Q7"/>
    <mergeCell ref="Y6:Y7"/>
    <mergeCell ref="S6:S7"/>
    <mergeCell ref="B33:B34"/>
    <mergeCell ref="Y28:Z28"/>
    <mergeCell ref="D28:E28"/>
    <mergeCell ref="AE6:AE7"/>
    <mergeCell ref="L6:L7"/>
    <mergeCell ref="N6:N7"/>
    <mergeCell ref="AC6:AC7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8:A26"/>
    <mergeCell ref="C29:D30"/>
    <mergeCell ref="K28:L28"/>
    <mergeCell ref="I6:I7"/>
    <mergeCell ref="K6:K7"/>
    <mergeCell ref="C6:C7"/>
    <mergeCell ref="F6:F7"/>
    <mergeCell ref="E6:E7"/>
    <mergeCell ref="B6:B7"/>
    <mergeCell ref="D6:D7"/>
  </mergeCells>
  <conditionalFormatting sqref="C6:AG26">
    <cfRule type="expression" dxfId="11" priority="1">
      <formula>C$4="AU"</formula>
    </cfRule>
  </conditionalFormatting>
  <dataValidations count="1">
    <dataValidation type="list" allowBlank="1" sqref="C4:AG4" xr:uid="{00000000-0002-0000-0000-000000000000}">
      <formula1>" ,AU"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0"/>
  <sheetViews>
    <sheetView workbookViewId="0">
      <selection activeCell="C6" sqref="C6:C7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112</v>
      </c>
      <c r="C1" s="15" t="s">
        <v>6</v>
      </c>
      <c r="D1" s="15" t="s">
        <v>7</v>
      </c>
      <c r="E1" s="15" t="s">
        <v>1</v>
      </c>
      <c r="F1" s="15" t="s">
        <v>2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1</v>
      </c>
      <c r="M1" s="15" t="s">
        <v>2</v>
      </c>
      <c r="N1" s="15" t="s">
        <v>3</v>
      </c>
      <c r="O1" s="15" t="s">
        <v>4</v>
      </c>
      <c r="P1" s="15" t="s">
        <v>5</v>
      </c>
      <c r="Q1" s="15" t="s">
        <v>6</v>
      </c>
      <c r="R1" s="15" t="s">
        <v>7</v>
      </c>
      <c r="S1" s="15" t="s">
        <v>1</v>
      </c>
      <c r="T1" s="15" t="s">
        <v>2</v>
      </c>
      <c r="U1" s="15" t="s">
        <v>3</v>
      </c>
      <c r="V1" s="15" t="s">
        <v>4</v>
      </c>
      <c r="W1" s="15" t="s">
        <v>5</v>
      </c>
      <c r="X1" s="15" t="s">
        <v>6</v>
      </c>
      <c r="Y1" s="15" t="s">
        <v>7</v>
      </c>
      <c r="Z1" s="15" t="s">
        <v>1</v>
      </c>
      <c r="AA1" s="15" t="s">
        <v>2</v>
      </c>
      <c r="AB1" s="15" t="s">
        <v>3</v>
      </c>
      <c r="AC1" s="15" t="s">
        <v>4</v>
      </c>
      <c r="AD1" s="15" t="s">
        <v>5</v>
      </c>
      <c r="AE1" s="15" t="s">
        <v>6</v>
      </c>
      <c r="AF1" s="15" t="s">
        <v>7</v>
      </c>
      <c r="AG1" s="52"/>
    </row>
    <row r="2" spans="1:33" ht="20" customHeight="1" thickBot="1">
      <c r="A2" s="1"/>
      <c r="B2" s="16"/>
      <c r="C2" s="17">
        <v>46478</v>
      </c>
      <c r="D2" s="17">
        <v>46479</v>
      </c>
      <c r="E2" s="17">
        <v>46480</v>
      </c>
      <c r="F2" s="17">
        <v>46481</v>
      </c>
      <c r="G2" s="17">
        <v>46482</v>
      </c>
      <c r="H2" s="17">
        <v>46483</v>
      </c>
      <c r="I2" s="17">
        <v>46484</v>
      </c>
      <c r="J2" s="17">
        <v>46485</v>
      </c>
      <c r="K2" s="17">
        <v>46486</v>
      </c>
      <c r="L2" s="17">
        <v>46487</v>
      </c>
      <c r="M2" s="17">
        <v>46488</v>
      </c>
      <c r="N2" s="17">
        <v>46489</v>
      </c>
      <c r="O2" s="17">
        <v>46490</v>
      </c>
      <c r="P2" s="17">
        <v>46491</v>
      </c>
      <c r="Q2" s="17">
        <v>46492</v>
      </c>
      <c r="R2" s="17">
        <v>46493</v>
      </c>
      <c r="S2" s="17">
        <v>46494</v>
      </c>
      <c r="T2" s="17">
        <v>46495</v>
      </c>
      <c r="U2" s="17">
        <v>46496</v>
      </c>
      <c r="V2" s="17">
        <v>46497</v>
      </c>
      <c r="W2" s="17">
        <v>46498</v>
      </c>
      <c r="X2" s="17">
        <v>46499</v>
      </c>
      <c r="Y2" s="17">
        <v>46500</v>
      </c>
      <c r="Z2" s="17">
        <v>46501</v>
      </c>
      <c r="AA2" s="17">
        <v>46502</v>
      </c>
      <c r="AB2" s="17">
        <v>46503</v>
      </c>
      <c r="AC2" s="17">
        <v>46504</v>
      </c>
      <c r="AD2" s="17">
        <v>46505</v>
      </c>
      <c r="AE2" s="17">
        <v>46506</v>
      </c>
      <c r="AF2" s="17">
        <v>46507</v>
      </c>
      <c r="AG2" s="52"/>
    </row>
    <row r="3" spans="1:33" ht="20" customHeight="1" thickBot="1">
      <c r="A3" s="1"/>
      <c r="B3" s="18"/>
      <c r="C3" s="20"/>
      <c r="D3" s="20"/>
      <c r="E3" s="19"/>
      <c r="F3" s="19"/>
      <c r="G3" s="21"/>
      <c r="H3" s="21"/>
      <c r="I3" s="21"/>
      <c r="J3" s="21"/>
      <c r="K3" s="21"/>
      <c r="L3" s="19"/>
      <c r="M3" s="19"/>
      <c r="N3" s="21"/>
      <c r="O3" s="21"/>
      <c r="P3" s="21"/>
      <c r="Q3" s="21"/>
      <c r="R3" s="21"/>
      <c r="S3" s="19"/>
      <c r="T3" s="19"/>
      <c r="U3" s="21"/>
      <c r="V3" s="21"/>
      <c r="W3" s="21"/>
      <c r="X3" s="21"/>
      <c r="Y3" s="21"/>
      <c r="Z3" s="19"/>
      <c r="AA3" s="19"/>
      <c r="AB3" s="21"/>
      <c r="AC3" s="21"/>
      <c r="AD3" s="21"/>
      <c r="AE3" s="21"/>
      <c r="AF3" s="21"/>
      <c r="AG3" s="52"/>
    </row>
    <row r="4" spans="1:33" ht="17" customHeight="1" thickBot="1">
      <c r="A4" s="1"/>
      <c r="B4" s="22" t="s">
        <v>8</v>
      </c>
      <c r="C4" s="24" t="s">
        <v>9</v>
      </c>
      <c r="D4" s="24" t="s">
        <v>9</v>
      </c>
      <c r="E4" s="23" t="s">
        <v>9</v>
      </c>
      <c r="F4" s="23" t="s">
        <v>9</v>
      </c>
      <c r="G4" s="25" t="s">
        <v>9</v>
      </c>
      <c r="H4" s="25" t="s">
        <v>9</v>
      </c>
      <c r="I4" s="25" t="s">
        <v>9</v>
      </c>
      <c r="J4" s="25" t="s">
        <v>9</v>
      </c>
      <c r="K4" s="25" t="s">
        <v>9</v>
      </c>
      <c r="L4" s="23" t="s">
        <v>9</v>
      </c>
      <c r="M4" s="23" t="s">
        <v>9</v>
      </c>
      <c r="N4" s="25" t="s">
        <v>9</v>
      </c>
      <c r="O4" s="25" t="s">
        <v>9</v>
      </c>
      <c r="P4" s="25" t="s">
        <v>9</v>
      </c>
      <c r="Q4" s="25" t="s">
        <v>9</v>
      </c>
      <c r="R4" s="25" t="s">
        <v>9</v>
      </c>
      <c r="S4" s="23" t="s">
        <v>9</v>
      </c>
      <c r="T4" s="23" t="s">
        <v>9</v>
      </c>
      <c r="U4" s="25" t="s">
        <v>9</v>
      </c>
      <c r="V4" s="25" t="s">
        <v>9</v>
      </c>
      <c r="W4" s="25" t="s">
        <v>9</v>
      </c>
      <c r="X4" s="25" t="s">
        <v>9</v>
      </c>
      <c r="Y4" s="25" t="s">
        <v>9</v>
      </c>
      <c r="Z4" s="23" t="s">
        <v>9</v>
      </c>
      <c r="AA4" s="23" t="s">
        <v>9</v>
      </c>
      <c r="AB4" s="25" t="s">
        <v>9</v>
      </c>
      <c r="AC4" s="25" t="s">
        <v>9</v>
      </c>
      <c r="AD4" s="25" t="s">
        <v>9</v>
      </c>
      <c r="AE4" s="25" t="s">
        <v>9</v>
      </c>
      <c r="AF4" s="25" t="s">
        <v>9</v>
      </c>
      <c r="AG4" s="52"/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52"/>
    </row>
    <row r="6" spans="1:33" ht="16" customHeight="1">
      <c r="A6" s="29" t="s">
        <v>12</v>
      </c>
      <c r="B6" s="84" t="s">
        <v>13</v>
      </c>
      <c r="C6" s="74"/>
      <c r="D6" s="74"/>
      <c r="E6" s="76"/>
      <c r="F6" s="76"/>
      <c r="G6" s="78"/>
      <c r="H6" s="78"/>
      <c r="I6" s="78"/>
      <c r="J6" s="78"/>
      <c r="K6" s="78"/>
      <c r="L6" s="76"/>
      <c r="M6" s="76"/>
      <c r="N6" s="78"/>
      <c r="O6" s="78"/>
      <c r="P6" s="78"/>
      <c r="Q6" s="78"/>
      <c r="R6" s="78"/>
      <c r="S6" s="76"/>
      <c r="T6" s="76"/>
      <c r="U6" s="78"/>
      <c r="V6" s="78"/>
      <c r="W6" s="78"/>
      <c r="X6" s="78"/>
      <c r="Y6" s="78"/>
      <c r="Z6" s="76"/>
      <c r="AA6" s="76"/>
      <c r="AB6" s="78"/>
      <c r="AC6" s="78"/>
      <c r="AD6" s="78"/>
      <c r="AE6" s="78"/>
      <c r="AF6" s="78"/>
      <c r="AG6" s="59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52"/>
    </row>
    <row r="8" spans="1:33">
      <c r="A8" s="65" t="s">
        <v>15</v>
      </c>
      <c r="B8" s="31" t="s">
        <v>16</v>
      </c>
      <c r="C8" s="33"/>
      <c r="D8" s="33"/>
      <c r="E8" s="32"/>
      <c r="F8" s="32"/>
      <c r="G8" s="34"/>
      <c r="H8" s="34"/>
      <c r="I8" s="34"/>
      <c r="J8" s="34"/>
      <c r="K8" s="34"/>
      <c r="L8" s="32"/>
      <c r="M8" s="32"/>
      <c r="N8" s="34"/>
      <c r="O8" s="34"/>
      <c r="P8" s="34"/>
      <c r="Q8" s="34"/>
      <c r="R8" s="34"/>
      <c r="S8" s="32"/>
      <c r="T8" s="32"/>
      <c r="U8" s="34"/>
      <c r="V8" s="34"/>
      <c r="W8" s="34"/>
      <c r="X8" s="34"/>
      <c r="Y8" s="34"/>
      <c r="Z8" s="32"/>
      <c r="AA8" s="32"/>
      <c r="AB8" s="34"/>
      <c r="AC8" s="34"/>
      <c r="AD8" s="34"/>
      <c r="AE8" s="34"/>
      <c r="AF8" s="34"/>
      <c r="AG8" s="59"/>
    </row>
    <row r="9" spans="1:33">
      <c r="A9" s="66"/>
      <c r="B9" s="35" t="s">
        <v>17</v>
      </c>
      <c r="C9" s="37"/>
      <c r="D9" s="37"/>
      <c r="E9" s="36"/>
      <c r="F9" s="36"/>
      <c r="G9" s="38"/>
      <c r="H9" s="38"/>
      <c r="I9" s="38"/>
      <c r="J9" s="38"/>
      <c r="K9" s="38"/>
      <c r="L9" s="36"/>
      <c r="M9" s="36"/>
      <c r="N9" s="38"/>
      <c r="O9" s="38"/>
      <c r="P9" s="38"/>
      <c r="Q9" s="38"/>
      <c r="R9" s="38"/>
      <c r="S9" s="36"/>
      <c r="T9" s="36"/>
      <c r="U9" s="38"/>
      <c r="V9" s="38"/>
      <c r="W9" s="38"/>
      <c r="X9" s="38"/>
      <c r="Y9" s="38"/>
      <c r="Z9" s="36"/>
      <c r="AA9" s="36"/>
      <c r="AB9" s="38"/>
      <c r="AC9" s="38"/>
      <c r="AD9" s="38"/>
      <c r="AE9" s="38"/>
      <c r="AF9" s="38"/>
      <c r="AG9" s="59"/>
    </row>
    <row r="10" spans="1:33">
      <c r="A10" s="66"/>
      <c r="B10" s="35" t="s">
        <v>18</v>
      </c>
      <c r="C10" s="37"/>
      <c r="D10" s="37"/>
      <c r="E10" s="36"/>
      <c r="F10" s="36"/>
      <c r="G10" s="38"/>
      <c r="H10" s="38"/>
      <c r="I10" s="38"/>
      <c r="J10" s="38"/>
      <c r="K10" s="38"/>
      <c r="L10" s="36"/>
      <c r="M10" s="36"/>
      <c r="N10" s="38"/>
      <c r="O10" s="38"/>
      <c r="P10" s="38"/>
      <c r="Q10" s="38"/>
      <c r="R10" s="38"/>
      <c r="S10" s="36"/>
      <c r="T10" s="36"/>
      <c r="U10" s="38"/>
      <c r="V10" s="38"/>
      <c r="W10" s="38"/>
      <c r="X10" s="38"/>
      <c r="Y10" s="38"/>
      <c r="Z10" s="36"/>
      <c r="AA10" s="36"/>
      <c r="AB10" s="38"/>
      <c r="AC10" s="38"/>
      <c r="AD10" s="38"/>
      <c r="AE10" s="38"/>
      <c r="AF10" s="38"/>
      <c r="AG10" s="59"/>
    </row>
    <row r="11" spans="1:33">
      <c r="A11" s="66"/>
      <c r="B11" s="35" t="s">
        <v>19</v>
      </c>
      <c r="C11" s="37"/>
      <c r="D11" s="37"/>
      <c r="E11" s="36"/>
      <c r="F11" s="36"/>
      <c r="G11" s="38"/>
      <c r="H11" s="38"/>
      <c r="I11" s="38"/>
      <c r="J11" s="38"/>
      <c r="K11" s="38"/>
      <c r="L11" s="36"/>
      <c r="M11" s="36"/>
      <c r="N11" s="38"/>
      <c r="O11" s="38"/>
      <c r="P11" s="38"/>
      <c r="Q11" s="38"/>
      <c r="R11" s="38"/>
      <c r="S11" s="36"/>
      <c r="T11" s="36"/>
      <c r="U11" s="38"/>
      <c r="V11" s="38"/>
      <c r="W11" s="38"/>
      <c r="X11" s="38"/>
      <c r="Y11" s="38"/>
      <c r="Z11" s="36"/>
      <c r="AA11" s="36"/>
      <c r="AB11" s="38"/>
      <c r="AC11" s="38"/>
      <c r="AD11" s="38"/>
      <c r="AE11" s="38"/>
      <c r="AF11" s="38"/>
      <c r="AG11" s="59"/>
    </row>
    <row r="12" spans="1:33">
      <c r="A12" s="66"/>
      <c r="B12" s="35" t="s">
        <v>20</v>
      </c>
      <c r="C12" s="37"/>
      <c r="D12" s="37"/>
      <c r="E12" s="36"/>
      <c r="F12" s="36"/>
      <c r="G12" s="38"/>
      <c r="H12" s="38"/>
      <c r="I12" s="38"/>
      <c r="J12" s="38"/>
      <c r="K12" s="38"/>
      <c r="L12" s="36"/>
      <c r="M12" s="36"/>
      <c r="N12" s="38"/>
      <c r="O12" s="38"/>
      <c r="P12" s="38"/>
      <c r="Q12" s="38"/>
      <c r="R12" s="38"/>
      <c r="S12" s="36"/>
      <c r="T12" s="36"/>
      <c r="U12" s="38"/>
      <c r="V12" s="38"/>
      <c r="W12" s="38"/>
      <c r="X12" s="38"/>
      <c r="Y12" s="38"/>
      <c r="Z12" s="36"/>
      <c r="AA12" s="36"/>
      <c r="AB12" s="38"/>
      <c r="AC12" s="38"/>
      <c r="AD12" s="38"/>
      <c r="AE12" s="38"/>
      <c r="AF12" s="38"/>
      <c r="AG12" s="59"/>
    </row>
    <row r="13" spans="1:33">
      <c r="A13" s="66"/>
      <c r="B13" s="35" t="s">
        <v>21</v>
      </c>
      <c r="C13" s="37"/>
      <c r="D13" s="37"/>
      <c r="E13" s="36"/>
      <c r="F13" s="36"/>
      <c r="G13" s="38"/>
      <c r="H13" s="38"/>
      <c r="I13" s="38"/>
      <c r="J13" s="38"/>
      <c r="K13" s="38"/>
      <c r="L13" s="36"/>
      <c r="M13" s="36"/>
      <c r="N13" s="38"/>
      <c r="O13" s="38"/>
      <c r="P13" s="38"/>
      <c r="Q13" s="38"/>
      <c r="R13" s="38"/>
      <c r="S13" s="36"/>
      <c r="T13" s="36"/>
      <c r="U13" s="38"/>
      <c r="V13" s="38"/>
      <c r="W13" s="38"/>
      <c r="X13" s="38"/>
      <c r="Y13" s="38"/>
      <c r="Z13" s="36"/>
      <c r="AA13" s="36"/>
      <c r="AB13" s="38"/>
      <c r="AC13" s="38"/>
      <c r="AD13" s="38"/>
      <c r="AE13" s="38"/>
      <c r="AF13" s="38"/>
      <c r="AG13" s="59"/>
    </row>
    <row r="14" spans="1:33">
      <c r="A14" s="66"/>
      <c r="B14" s="39" t="s">
        <v>22</v>
      </c>
      <c r="C14" s="37"/>
      <c r="D14" s="37"/>
      <c r="E14" s="36"/>
      <c r="F14" s="36"/>
      <c r="G14" s="38"/>
      <c r="H14" s="38"/>
      <c r="I14" s="38"/>
      <c r="J14" s="38"/>
      <c r="K14" s="38"/>
      <c r="L14" s="36"/>
      <c r="M14" s="36"/>
      <c r="N14" s="38"/>
      <c r="O14" s="38"/>
      <c r="P14" s="38"/>
      <c r="Q14" s="38"/>
      <c r="R14" s="38"/>
      <c r="S14" s="36"/>
      <c r="T14" s="36"/>
      <c r="U14" s="38"/>
      <c r="V14" s="38"/>
      <c r="W14" s="38"/>
      <c r="X14" s="38"/>
      <c r="Y14" s="38"/>
      <c r="Z14" s="36"/>
      <c r="AA14" s="36"/>
      <c r="AB14" s="38"/>
      <c r="AC14" s="38"/>
      <c r="AD14" s="38"/>
      <c r="AE14" s="38"/>
      <c r="AF14" s="38"/>
      <c r="AG14" s="59"/>
    </row>
    <row r="15" spans="1:33">
      <c r="A15" s="66"/>
      <c r="B15" s="40" t="s">
        <v>22</v>
      </c>
      <c r="C15" s="37"/>
      <c r="D15" s="37"/>
      <c r="E15" s="36"/>
      <c r="F15" s="36"/>
      <c r="G15" s="38"/>
      <c r="H15" s="38"/>
      <c r="I15" s="38"/>
      <c r="J15" s="38"/>
      <c r="K15" s="38"/>
      <c r="L15" s="36"/>
      <c r="M15" s="36"/>
      <c r="N15" s="38"/>
      <c r="O15" s="38"/>
      <c r="P15" s="38"/>
      <c r="Q15" s="38"/>
      <c r="R15" s="38"/>
      <c r="S15" s="36"/>
      <c r="T15" s="36"/>
      <c r="U15" s="38"/>
      <c r="V15" s="38"/>
      <c r="W15" s="38"/>
      <c r="X15" s="38"/>
      <c r="Y15" s="38"/>
      <c r="Z15" s="36"/>
      <c r="AA15" s="36"/>
      <c r="AB15" s="38"/>
      <c r="AC15" s="38"/>
      <c r="AD15" s="38"/>
      <c r="AE15" s="38"/>
      <c r="AF15" s="38"/>
      <c r="AG15" s="59"/>
    </row>
    <row r="16" spans="1:33" ht="17" customHeight="1" thickBot="1">
      <c r="A16" s="66"/>
      <c r="B16" s="41" t="s">
        <v>22</v>
      </c>
      <c r="C16" s="43"/>
      <c r="D16" s="43"/>
      <c r="E16" s="42"/>
      <c r="F16" s="42"/>
      <c r="G16" s="44"/>
      <c r="H16" s="44"/>
      <c r="I16" s="44"/>
      <c r="J16" s="44"/>
      <c r="K16" s="44"/>
      <c r="L16" s="42"/>
      <c r="M16" s="42"/>
      <c r="N16" s="44"/>
      <c r="O16" s="44"/>
      <c r="P16" s="44"/>
      <c r="Q16" s="44"/>
      <c r="R16" s="44"/>
      <c r="S16" s="42"/>
      <c r="T16" s="42"/>
      <c r="U16" s="44"/>
      <c r="V16" s="44"/>
      <c r="W16" s="44"/>
      <c r="X16" s="44"/>
      <c r="Y16" s="44"/>
      <c r="Z16" s="42"/>
      <c r="AA16" s="42"/>
      <c r="AB16" s="44"/>
      <c r="AC16" s="44"/>
      <c r="AD16" s="44"/>
      <c r="AE16" s="44"/>
      <c r="AF16" s="44"/>
      <c r="AG16" s="59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52"/>
    </row>
    <row r="18" spans="1:39">
      <c r="A18" s="66"/>
      <c r="B18" s="31" t="s">
        <v>24</v>
      </c>
      <c r="C18" s="33"/>
      <c r="D18" s="33"/>
      <c r="E18" s="32"/>
      <c r="F18" s="32"/>
      <c r="G18" s="34"/>
      <c r="H18" s="34"/>
      <c r="I18" s="34"/>
      <c r="J18" s="34"/>
      <c r="K18" s="34"/>
      <c r="L18" s="32"/>
      <c r="M18" s="32"/>
      <c r="N18" s="34"/>
      <c r="O18" s="34"/>
      <c r="P18" s="34"/>
      <c r="Q18" s="34"/>
      <c r="R18" s="34"/>
      <c r="S18" s="32"/>
      <c r="T18" s="32"/>
      <c r="U18" s="34"/>
      <c r="V18" s="34"/>
      <c r="W18" s="34"/>
      <c r="X18" s="34"/>
      <c r="Y18" s="34"/>
      <c r="Z18" s="32"/>
      <c r="AA18" s="32"/>
      <c r="AB18" s="34"/>
      <c r="AC18" s="34"/>
      <c r="AD18" s="34"/>
      <c r="AE18" s="34"/>
      <c r="AF18" s="34"/>
      <c r="AG18" s="59"/>
    </row>
    <row r="19" spans="1:39">
      <c r="A19" s="66"/>
      <c r="B19" s="47" t="s">
        <v>25</v>
      </c>
      <c r="C19" s="37"/>
      <c r="D19" s="37"/>
      <c r="E19" s="36"/>
      <c r="F19" s="36"/>
      <c r="G19" s="38"/>
      <c r="H19" s="38"/>
      <c r="I19" s="38"/>
      <c r="J19" s="38"/>
      <c r="K19" s="38"/>
      <c r="L19" s="36"/>
      <c r="M19" s="36"/>
      <c r="N19" s="38"/>
      <c r="O19" s="38"/>
      <c r="P19" s="38"/>
      <c r="Q19" s="38"/>
      <c r="R19" s="38"/>
      <c r="S19" s="36"/>
      <c r="T19" s="36"/>
      <c r="U19" s="38"/>
      <c r="V19" s="38"/>
      <c r="W19" s="38"/>
      <c r="X19" s="38"/>
      <c r="Y19" s="38"/>
      <c r="Z19" s="36"/>
      <c r="AA19" s="36"/>
      <c r="AB19" s="38"/>
      <c r="AC19" s="38"/>
      <c r="AD19" s="38"/>
      <c r="AE19" s="38"/>
      <c r="AF19" s="38"/>
      <c r="AG19" s="59"/>
    </row>
    <row r="20" spans="1:39">
      <c r="A20" s="66"/>
      <c r="B20" s="35" t="s">
        <v>26</v>
      </c>
      <c r="C20" s="37"/>
      <c r="D20" s="37"/>
      <c r="E20" s="36"/>
      <c r="F20" s="36"/>
      <c r="G20" s="38"/>
      <c r="H20" s="38"/>
      <c r="I20" s="38"/>
      <c r="J20" s="38"/>
      <c r="K20" s="38"/>
      <c r="L20" s="36"/>
      <c r="M20" s="36"/>
      <c r="N20" s="38"/>
      <c r="O20" s="38"/>
      <c r="P20" s="38"/>
      <c r="Q20" s="38"/>
      <c r="R20" s="38"/>
      <c r="S20" s="36"/>
      <c r="T20" s="36"/>
      <c r="U20" s="38"/>
      <c r="V20" s="38"/>
      <c r="W20" s="38"/>
      <c r="X20" s="38"/>
      <c r="Y20" s="38"/>
      <c r="Z20" s="36"/>
      <c r="AA20" s="36"/>
      <c r="AB20" s="38"/>
      <c r="AC20" s="38"/>
      <c r="AD20" s="38"/>
      <c r="AE20" s="38"/>
      <c r="AF20" s="38"/>
      <c r="AG20" s="59"/>
    </row>
    <row r="21" spans="1:39">
      <c r="A21" s="66"/>
      <c r="B21" s="35" t="s">
        <v>27</v>
      </c>
      <c r="C21" s="37"/>
      <c r="D21" s="37"/>
      <c r="E21" s="36"/>
      <c r="F21" s="36"/>
      <c r="G21" s="38"/>
      <c r="H21" s="38"/>
      <c r="I21" s="38"/>
      <c r="J21" s="38"/>
      <c r="K21" s="38"/>
      <c r="L21" s="36"/>
      <c r="M21" s="36"/>
      <c r="N21" s="38"/>
      <c r="O21" s="38"/>
      <c r="P21" s="38"/>
      <c r="Q21" s="38"/>
      <c r="R21" s="38"/>
      <c r="S21" s="36"/>
      <c r="T21" s="36"/>
      <c r="U21" s="38"/>
      <c r="V21" s="38"/>
      <c r="W21" s="38"/>
      <c r="X21" s="38"/>
      <c r="Y21" s="38"/>
      <c r="Z21" s="36"/>
      <c r="AA21" s="36"/>
      <c r="AB21" s="38"/>
      <c r="AC21" s="38"/>
      <c r="AD21" s="38"/>
      <c r="AE21" s="38"/>
      <c r="AF21" s="38"/>
      <c r="AG21" s="59"/>
    </row>
    <row r="22" spans="1:39">
      <c r="A22" s="66"/>
      <c r="B22" s="35" t="s">
        <v>28</v>
      </c>
      <c r="C22" s="37"/>
      <c r="D22" s="37"/>
      <c r="E22" s="36"/>
      <c r="F22" s="36"/>
      <c r="G22" s="38"/>
      <c r="H22" s="38"/>
      <c r="I22" s="38"/>
      <c r="J22" s="38"/>
      <c r="K22" s="38"/>
      <c r="L22" s="36"/>
      <c r="M22" s="36"/>
      <c r="N22" s="38"/>
      <c r="O22" s="38"/>
      <c r="P22" s="38"/>
      <c r="Q22" s="38"/>
      <c r="R22" s="38"/>
      <c r="S22" s="36"/>
      <c r="T22" s="36"/>
      <c r="U22" s="38"/>
      <c r="V22" s="38"/>
      <c r="W22" s="38"/>
      <c r="X22" s="38"/>
      <c r="Y22" s="38"/>
      <c r="Z22" s="36"/>
      <c r="AA22" s="36"/>
      <c r="AB22" s="38"/>
      <c r="AC22" s="38"/>
      <c r="AD22" s="38"/>
      <c r="AE22" s="38"/>
      <c r="AF22" s="38"/>
      <c r="AG22" s="59"/>
    </row>
    <row r="23" spans="1:39">
      <c r="A23" s="66"/>
      <c r="B23" s="35" t="s">
        <v>29</v>
      </c>
      <c r="C23" s="37"/>
      <c r="D23" s="37"/>
      <c r="E23" s="36"/>
      <c r="F23" s="36"/>
      <c r="G23" s="38"/>
      <c r="H23" s="38"/>
      <c r="I23" s="38"/>
      <c r="J23" s="38"/>
      <c r="K23" s="38"/>
      <c r="L23" s="36"/>
      <c r="M23" s="36"/>
      <c r="N23" s="38"/>
      <c r="O23" s="38"/>
      <c r="P23" s="38"/>
      <c r="Q23" s="38"/>
      <c r="R23" s="38"/>
      <c r="S23" s="36"/>
      <c r="T23" s="36"/>
      <c r="U23" s="38"/>
      <c r="V23" s="38"/>
      <c r="W23" s="38"/>
      <c r="X23" s="38"/>
      <c r="Y23" s="38"/>
      <c r="Z23" s="36"/>
      <c r="AA23" s="36"/>
      <c r="AB23" s="38"/>
      <c r="AC23" s="38"/>
      <c r="AD23" s="38"/>
      <c r="AE23" s="38"/>
      <c r="AF23" s="38"/>
      <c r="AG23" s="59"/>
    </row>
    <row r="24" spans="1:39">
      <c r="A24" s="66"/>
      <c r="B24" s="39" t="s">
        <v>22</v>
      </c>
      <c r="C24" s="37"/>
      <c r="D24" s="37"/>
      <c r="E24" s="36"/>
      <c r="F24" s="36"/>
      <c r="G24" s="38"/>
      <c r="H24" s="38"/>
      <c r="I24" s="38"/>
      <c r="J24" s="38"/>
      <c r="K24" s="38"/>
      <c r="L24" s="36"/>
      <c r="M24" s="36"/>
      <c r="N24" s="38"/>
      <c r="O24" s="38"/>
      <c r="P24" s="38"/>
      <c r="Q24" s="38"/>
      <c r="R24" s="38"/>
      <c r="S24" s="36"/>
      <c r="T24" s="36"/>
      <c r="U24" s="38"/>
      <c r="V24" s="38"/>
      <c r="W24" s="38"/>
      <c r="X24" s="38"/>
      <c r="Y24" s="38"/>
      <c r="Z24" s="36"/>
      <c r="AA24" s="36"/>
      <c r="AB24" s="38"/>
      <c r="AC24" s="38"/>
      <c r="AD24" s="38"/>
      <c r="AE24" s="38"/>
      <c r="AF24" s="38"/>
      <c r="AG24" s="59"/>
    </row>
    <row r="25" spans="1:39">
      <c r="A25" s="66"/>
      <c r="B25" s="48" t="s">
        <v>22</v>
      </c>
      <c r="C25" s="37"/>
      <c r="D25" s="37"/>
      <c r="E25" s="36"/>
      <c r="F25" s="36"/>
      <c r="G25" s="38"/>
      <c r="H25" s="38"/>
      <c r="I25" s="38"/>
      <c r="J25" s="38"/>
      <c r="K25" s="38"/>
      <c r="L25" s="36"/>
      <c r="M25" s="36"/>
      <c r="N25" s="38"/>
      <c r="O25" s="38"/>
      <c r="P25" s="38"/>
      <c r="Q25" s="38"/>
      <c r="R25" s="38"/>
      <c r="S25" s="36"/>
      <c r="T25" s="36"/>
      <c r="U25" s="38"/>
      <c r="V25" s="38"/>
      <c r="W25" s="38"/>
      <c r="X25" s="38"/>
      <c r="Y25" s="38"/>
      <c r="Z25" s="36"/>
      <c r="AA25" s="36"/>
      <c r="AB25" s="38"/>
      <c r="AC25" s="38"/>
      <c r="AD25" s="38"/>
      <c r="AE25" s="38"/>
      <c r="AF25" s="38"/>
      <c r="AG25" s="59"/>
    </row>
    <row r="26" spans="1:39" ht="17" customHeight="1" thickBot="1">
      <c r="A26" s="67"/>
      <c r="B26" s="49" t="s">
        <v>22</v>
      </c>
      <c r="C26" s="43"/>
      <c r="D26" s="43"/>
      <c r="E26" s="42"/>
      <c r="F26" s="42"/>
      <c r="G26" s="44"/>
      <c r="H26" s="44"/>
      <c r="I26" s="44"/>
      <c r="J26" s="44"/>
      <c r="K26" s="44"/>
      <c r="L26" s="42"/>
      <c r="M26" s="42"/>
      <c r="N26" s="44"/>
      <c r="O26" s="44"/>
      <c r="P26" s="44"/>
      <c r="Q26" s="44"/>
      <c r="R26" s="44"/>
      <c r="S26" s="42"/>
      <c r="T26" s="42"/>
      <c r="U26" s="44"/>
      <c r="V26" s="44"/>
      <c r="W26" s="44"/>
      <c r="X26" s="44"/>
      <c r="Y26" s="44"/>
      <c r="Z26" s="42"/>
      <c r="AA26" s="42"/>
      <c r="AB26" s="44"/>
      <c r="AC26" s="44"/>
      <c r="AD26" s="44"/>
      <c r="AE26" s="44"/>
      <c r="AF26" s="44"/>
      <c r="AG26" s="59"/>
    </row>
    <row r="27" spans="1:39" ht="17" customHeight="1" thickBot="1">
      <c r="A27" s="2"/>
      <c r="B27" s="50" t="s">
        <v>30</v>
      </c>
      <c r="C27" s="51">
        <f t="shared" ref="C27:AF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2"/>
    </row>
    <row r="28" spans="1:39" ht="20" customHeight="1" thickBot="1">
      <c r="A28" s="2"/>
      <c r="B28" s="3" t="s">
        <v>31</v>
      </c>
      <c r="C28" s="2"/>
      <c r="D28" s="2"/>
      <c r="E28" s="4" t="s">
        <v>113</v>
      </c>
      <c r="F28" s="72">
        <f>'März 2027'!AE27+'März 2027'!AF27+'März 2027'!AG27+C27+D27+E27+F27</f>
        <v>0</v>
      </c>
      <c r="G28" s="73"/>
      <c r="H28" s="2"/>
      <c r="I28" s="2"/>
      <c r="J28" s="2"/>
      <c r="K28" s="2"/>
      <c r="L28" s="4" t="s">
        <v>114</v>
      </c>
      <c r="M28" s="72">
        <f>G27+H27+I27+J27+K27+L27+M27</f>
        <v>0</v>
      </c>
      <c r="N28" s="73"/>
      <c r="O28" s="2"/>
      <c r="P28" s="2"/>
      <c r="Q28" s="2"/>
      <c r="R28" s="2"/>
      <c r="S28" s="4" t="s">
        <v>115</v>
      </c>
      <c r="T28" s="72">
        <f>N27+O27+P27+Q27+R27+S27+T27</f>
        <v>0</v>
      </c>
      <c r="U28" s="73"/>
      <c r="V28" s="2"/>
      <c r="W28" s="2"/>
      <c r="X28" s="2"/>
      <c r="Y28" s="2"/>
      <c r="Z28" s="4" t="s">
        <v>116</v>
      </c>
      <c r="AA28" s="72">
        <f>U27+V27+W27+X27+Y27+Z27+AA27</f>
        <v>0</v>
      </c>
      <c r="AB28" s="73"/>
      <c r="AC28" s="2"/>
      <c r="AD28" s="2"/>
      <c r="AE28" s="2"/>
      <c r="AF28" s="2"/>
      <c r="AG28" s="2"/>
      <c r="AH28" s="52"/>
      <c r="AI28" s="52"/>
      <c r="AJ28" s="52"/>
      <c r="AK28" s="52"/>
      <c r="AL28" s="52"/>
      <c r="AM28" s="52"/>
    </row>
    <row r="29" spans="1:39">
      <c r="A29" s="2"/>
      <c r="B29" s="83" t="s">
        <v>117</v>
      </c>
      <c r="C29" s="68">
        <f>SUM(C27:AF27)</f>
        <v>0</v>
      </c>
      <c r="D29" s="69"/>
      <c r="E29" s="6" t="s">
        <v>118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52"/>
    </row>
    <row r="30" spans="1:39" ht="17" customHeight="1" thickBot="1">
      <c r="A30" s="2"/>
      <c r="B30" s="70"/>
      <c r="C30" s="70"/>
      <c r="D30" s="71"/>
      <c r="E30" s="2" t="s">
        <v>119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52"/>
    </row>
    <row r="31" spans="1:39">
      <c r="A31" s="2"/>
      <c r="B31" s="82" t="s">
        <v>40</v>
      </c>
      <c r="C31" s="85">
        <f>(SUM(C6:AF7)*45+SUM(C8:AF16))/60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5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52"/>
    </row>
    <row r="33" spans="1:33">
      <c r="A33" s="2"/>
      <c r="B33" s="77" t="s">
        <v>41</v>
      </c>
      <c r="C33" s="79">
        <f>SUM(C18:AF26)/60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2"/>
    </row>
    <row r="34" spans="1:33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52"/>
    </row>
    <row r="35" spans="1:33">
      <c r="AG35" s="52"/>
    </row>
    <row r="36" spans="1:33">
      <c r="B36" s="53" t="s">
        <v>42</v>
      </c>
      <c r="AG36" s="52"/>
    </row>
    <row r="37" spans="1:33" ht="16" customHeight="1">
      <c r="C37" s="54"/>
      <c r="D37" s="55" t="s">
        <v>43</v>
      </c>
      <c r="AG37" s="52"/>
    </row>
    <row r="38" spans="1:33" ht="16" customHeight="1">
      <c r="C38" s="56"/>
      <c r="D38" s="55" t="s">
        <v>44</v>
      </c>
      <c r="AG38" s="52"/>
    </row>
    <row r="39" spans="1:33" ht="16" customHeight="1">
      <c r="C39" s="57"/>
      <c r="D39" s="55" t="s">
        <v>45</v>
      </c>
    </row>
    <row r="40" spans="1:33" ht="16" customHeight="1">
      <c r="C40" s="58"/>
      <c r="D40" s="55" t="s">
        <v>46</v>
      </c>
    </row>
  </sheetData>
  <mergeCells count="42">
    <mergeCell ref="C31:D32"/>
    <mergeCell ref="AA28:AB28"/>
    <mergeCell ref="H6:H7"/>
    <mergeCell ref="AA6:AA7"/>
    <mergeCell ref="P6:P7"/>
    <mergeCell ref="J6:J7"/>
    <mergeCell ref="R6:R7"/>
    <mergeCell ref="V6:V7"/>
    <mergeCell ref="AF6:AF7"/>
    <mergeCell ref="G6:G7"/>
    <mergeCell ref="W6:W7"/>
    <mergeCell ref="M6:M7"/>
    <mergeCell ref="E6:E7"/>
    <mergeCell ref="Q6:Q7"/>
    <mergeCell ref="Y6:Y7"/>
    <mergeCell ref="S6:S7"/>
    <mergeCell ref="B33:B34"/>
    <mergeCell ref="AE6:AE7"/>
    <mergeCell ref="L6:L7"/>
    <mergeCell ref="N6:N7"/>
    <mergeCell ref="AC6:AC7"/>
    <mergeCell ref="F28:G28"/>
    <mergeCell ref="T6:T7"/>
    <mergeCell ref="C33:D34"/>
    <mergeCell ref="Z6:Z7"/>
    <mergeCell ref="AB6:AB7"/>
    <mergeCell ref="U6:U7"/>
    <mergeCell ref="B31:B32"/>
    <mergeCell ref="B29:B30"/>
    <mergeCell ref="X6:X7"/>
    <mergeCell ref="AD6:AD7"/>
    <mergeCell ref="B6:B7"/>
    <mergeCell ref="A8:A26"/>
    <mergeCell ref="C29:D30"/>
    <mergeCell ref="I6:I7"/>
    <mergeCell ref="T28:U28"/>
    <mergeCell ref="K6:K7"/>
    <mergeCell ref="C6:C7"/>
    <mergeCell ref="O6:O7"/>
    <mergeCell ref="F6:F7"/>
    <mergeCell ref="D6:D7"/>
    <mergeCell ref="M28:N28"/>
  </mergeCells>
  <conditionalFormatting sqref="C6:AF26">
    <cfRule type="expression" dxfId="3" priority="1">
      <formula>C$4="AU"</formula>
    </cfRule>
  </conditionalFormatting>
  <dataValidations count="1">
    <dataValidation type="list" allowBlank="1" sqref="C4:AF4" xr:uid="{00000000-0002-0000-0900-000000000000}">
      <formula1>" ,AU"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0"/>
  <sheetViews>
    <sheetView topLeftCell="B1" workbookViewId="0">
      <selection activeCell="C6" sqref="C6:C7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120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1</v>
      </c>
      <c r="K1" s="15" t="s">
        <v>2</v>
      </c>
      <c r="L1" s="15" t="s">
        <v>3</v>
      </c>
      <c r="M1" s="15" t="s">
        <v>4</v>
      </c>
      <c r="N1" s="15" t="s">
        <v>5</v>
      </c>
      <c r="O1" s="15" t="s">
        <v>6</v>
      </c>
      <c r="P1" s="15" t="s">
        <v>7</v>
      </c>
      <c r="Q1" s="15" t="s">
        <v>1</v>
      </c>
      <c r="R1" s="15" t="s">
        <v>2</v>
      </c>
      <c r="S1" s="15" t="s">
        <v>3</v>
      </c>
      <c r="T1" s="15" t="s">
        <v>4</v>
      </c>
      <c r="U1" s="15" t="s">
        <v>5</v>
      </c>
      <c r="V1" s="15" t="s">
        <v>6</v>
      </c>
      <c r="W1" s="15" t="s">
        <v>7</v>
      </c>
      <c r="X1" s="15" t="s">
        <v>1</v>
      </c>
      <c r="Y1" s="15" t="s">
        <v>2</v>
      </c>
      <c r="Z1" s="15" t="s">
        <v>3</v>
      </c>
      <c r="AA1" s="15" t="s">
        <v>4</v>
      </c>
      <c r="AB1" s="15" t="s">
        <v>5</v>
      </c>
      <c r="AC1" s="15" t="s">
        <v>6</v>
      </c>
      <c r="AD1" s="15" t="s">
        <v>7</v>
      </c>
      <c r="AE1" s="15" t="s">
        <v>1</v>
      </c>
      <c r="AF1" s="15" t="s">
        <v>2</v>
      </c>
      <c r="AG1" s="15" t="s">
        <v>3</v>
      </c>
    </row>
    <row r="2" spans="1:33" ht="20" customHeight="1" thickBot="1">
      <c r="A2" s="1"/>
      <c r="B2" s="16"/>
      <c r="C2" s="17">
        <v>46508</v>
      </c>
      <c r="D2" s="17">
        <v>46509</v>
      </c>
      <c r="E2" s="17">
        <v>46510</v>
      </c>
      <c r="F2" s="17">
        <v>46511</v>
      </c>
      <c r="G2" s="17">
        <v>46512</v>
      </c>
      <c r="H2" s="17">
        <v>46513</v>
      </c>
      <c r="I2" s="17">
        <v>46514</v>
      </c>
      <c r="J2" s="17">
        <v>46515</v>
      </c>
      <c r="K2" s="17">
        <v>46516</v>
      </c>
      <c r="L2" s="17">
        <v>46517</v>
      </c>
      <c r="M2" s="17">
        <v>46518</v>
      </c>
      <c r="N2" s="17">
        <v>46519</v>
      </c>
      <c r="O2" s="17">
        <v>46520</v>
      </c>
      <c r="P2" s="17">
        <v>46521</v>
      </c>
      <c r="Q2" s="17">
        <v>46522</v>
      </c>
      <c r="R2" s="17">
        <v>46523</v>
      </c>
      <c r="S2" s="17">
        <v>46524</v>
      </c>
      <c r="T2" s="17">
        <v>46525</v>
      </c>
      <c r="U2" s="17">
        <v>46526</v>
      </c>
      <c r="V2" s="17">
        <v>46527</v>
      </c>
      <c r="W2" s="17">
        <v>46528</v>
      </c>
      <c r="X2" s="17">
        <v>46529</v>
      </c>
      <c r="Y2" s="17">
        <v>46530</v>
      </c>
      <c r="Z2" s="17">
        <v>46531</v>
      </c>
      <c r="AA2" s="17">
        <v>46532</v>
      </c>
      <c r="AB2" s="17">
        <v>46533</v>
      </c>
      <c r="AC2" s="17">
        <v>46534</v>
      </c>
      <c r="AD2" s="17">
        <v>46535</v>
      </c>
      <c r="AE2" s="17">
        <v>46536</v>
      </c>
      <c r="AF2" s="17">
        <v>46537</v>
      </c>
      <c r="AG2" s="17">
        <v>46538</v>
      </c>
    </row>
    <row r="3" spans="1:33" ht="20" customHeight="1" thickBot="1">
      <c r="A3" s="1"/>
      <c r="B3" s="18"/>
      <c r="C3" s="19"/>
      <c r="D3" s="19"/>
      <c r="E3" s="21"/>
      <c r="F3" s="21"/>
      <c r="G3" s="21"/>
      <c r="H3" s="60"/>
      <c r="I3" s="20"/>
      <c r="J3" s="19"/>
      <c r="K3" s="19"/>
      <c r="L3" s="21"/>
      <c r="M3" s="21"/>
      <c r="N3" s="21"/>
      <c r="O3" s="21"/>
      <c r="P3" s="21"/>
      <c r="Q3" s="19"/>
      <c r="R3" s="19"/>
      <c r="S3" s="60"/>
      <c r="T3" s="20"/>
      <c r="U3" s="21"/>
      <c r="V3" s="21"/>
      <c r="W3" s="21"/>
      <c r="X3" s="19"/>
      <c r="Y3" s="19"/>
      <c r="Z3" s="21"/>
      <c r="AA3" s="21"/>
      <c r="AB3" s="21"/>
      <c r="AC3" s="21"/>
      <c r="AD3" s="21"/>
      <c r="AE3" s="19"/>
      <c r="AF3" s="19"/>
      <c r="AG3" s="21"/>
    </row>
    <row r="4" spans="1:33" ht="17" customHeight="1" thickBot="1">
      <c r="A4" s="1"/>
      <c r="B4" s="22" t="s">
        <v>8</v>
      </c>
      <c r="C4" s="23" t="s">
        <v>9</v>
      </c>
      <c r="D4" s="23" t="s">
        <v>9</v>
      </c>
      <c r="E4" s="25" t="s">
        <v>9</v>
      </c>
      <c r="F4" s="25" t="s">
        <v>9</v>
      </c>
      <c r="G4" s="25" t="s">
        <v>9</v>
      </c>
      <c r="H4" s="61" t="s">
        <v>9</v>
      </c>
      <c r="I4" s="24" t="s">
        <v>9</v>
      </c>
      <c r="J4" s="23" t="s">
        <v>9</v>
      </c>
      <c r="K4" s="23" t="s">
        <v>9</v>
      </c>
      <c r="L4" s="25" t="s">
        <v>9</v>
      </c>
      <c r="M4" s="25" t="s">
        <v>9</v>
      </c>
      <c r="N4" s="25" t="s">
        <v>9</v>
      </c>
      <c r="O4" s="25" t="s">
        <v>9</v>
      </c>
      <c r="P4" s="25" t="s">
        <v>9</v>
      </c>
      <c r="Q4" s="23" t="s">
        <v>9</v>
      </c>
      <c r="R4" s="23" t="s">
        <v>9</v>
      </c>
      <c r="S4" s="61" t="s">
        <v>9</v>
      </c>
      <c r="T4" s="24" t="s">
        <v>9</v>
      </c>
      <c r="U4" s="25" t="s">
        <v>9</v>
      </c>
      <c r="V4" s="25" t="s">
        <v>9</v>
      </c>
      <c r="W4" s="25" t="s">
        <v>9</v>
      </c>
      <c r="X4" s="23" t="s">
        <v>9</v>
      </c>
      <c r="Y4" s="23" t="s">
        <v>9</v>
      </c>
      <c r="Z4" s="25" t="s">
        <v>9</v>
      </c>
      <c r="AA4" s="25" t="s">
        <v>9</v>
      </c>
      <c r="AB4" s="25" t="s">
        <v>9</v>
      </c>
      <c r="AC4" s="25" t="s">
        <v>9</v>
      </c>
      <c r="AD4" s="25" t="s">
        <v>9</v>
      </c>
      <c r="AE4" s="23" t="s">
        <v>9</v>
      </c>
      <c r="AF4" s="23" t="s">
        <v>9</v>
      </c>
      <c r="AG4" s="25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>
      <c r="A6" s="29" t="s">
        <v>12</v>
      </c>
      <c r="B6" s="84" t="s">
        <v>13</v>
      </c>
      <c r="C6" s="76"/>
      <c r="D6" s="76"/>
      <c r="E6" s="78"/>
      <c r="F6" s="78"/>
      <c r="G6" s="78"/>
      <c r="H6" s="86"/>
      <c r="I6" s="74"/>
      <c r="J6" s="76"/>
      <c r="K6" s="76"/>
      <c r="L6" s="78"/>
      <c r="M6" s="78"/>
      <c r="N6" s="78"/>
      <c r="O6" s="78"/>
      <c r="P6" s="78"/>
      <c r="Q6" s="76"/>
      <c r="R6" s="76"/>
      <c r="S6" s="86"/>
      <c r="T6" s="74"/>
      <c r="U6" s="78"/>
      <c r="V6" s="78"/>
      <c r="W6" s="78"/>
      <c r="X6" s="76"/>
      <c r="Y6" s="76"/>
      <c r="Z6" s="78"/>
      <c r="AA6" s="78"/>
      <c r="AB6" s="78"/>
      <c r="AC6" s="78"/>
      <c r="AD6" s="78"/>
      <c r="AE6" s="76"/>
      <c r="AF6" s="76"/>
      <c r="AG6" s="78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>
      <c r="A8" s="65" t="s">
        <v>15</v>
      </c>
      <c r="B8" s="31" t="s">
        <v>16</v>
      </c>
      <c r="C8" s="32"/>
      <c r="D8" s="32"/>
      <c r="E8" s="34"/>
      <c r="F8" s="34"/>
      <c r="G8" s="34"/>
      <c r="H8" s="33"/>
      <c r="I8" s="33"/>
      <c r="J8" s="32"/>
      <c r="K8" s="32"/>
      <c r="L8" s="34"/>
      <c r="M8" s="34"/>
      <c r="N8" s="34"/>
      <c r="O8" s="34"/>
      <c r="P8" s="34"/>
      <c r="Q8" s="32"/>
      <c r="R8" s="32"/>
      <c r="S8" s="33"/>
      <c r="T8" s="33"/>
      <c r="U8" s="34"/>
      <c r="V8" s="34"/>
      <c r="W8" s="34"/>
      <c r="X8" s="32"/>
      <c r="Y8" s="32"/>
      <c r="Z8" s="34"/>
      <c r="AA8" s="34"/>
      <c r="AB8" s="34"/>
      <c r="AC8" s="34"/>
      <c r="AD8" s="34"/>
      <c r="AE8" s="32"/>
      <c r="AF8" s="32"/>
      <c r="AG8" s="34"/>
    </row>
    <row r="9" spans="1:33">
      <c r="A9" s="66"/>
      <c r="B9" s="35" t="s">
        <v>17</v>
      </c>
      <c r="C9" s="36"/>
      <c r="D9" s="36"/>
      <c r="E9" s="38"/>
      <c r="F9" s="38"/>
      <c r="G9" s="38"/>
      <c r="H9" s="37"/>
      <c r="I9" s="37"/>
      <c r="J9" s="36"/>
      <c r="K9" s="36"/>
      <c r="L9" s="38"/>
      <c r="M9" s="38"/>
      <c r="N9" s="38"/>
      <c r="O9" s="38"/>
      <c r="P9" s="38"/>
      <c r="Q9" s="36"/>
      <c r="R9" s="36"/>
      <c r="S9" s="37"/>
      <c r="T9" s="37"/>
      <c r="U9" s="38"/>
      <c r="V9" s="38"/>
      <c r="W9" s="38"/>
      <c r="X9" s="36"/>
      <c r="Y9" s="36"/>
      <c r="Z9" s="38"/>
      <c r="AA9" s="38"/>
      <c r="AB9" s="38"/>
      <c r="AC9" s="38"/>
      <c r="AD9" s="38"/>
      <c r="AE9" s="36"/>
      <c r="AF9" s="36"/>
      <c r="AG9" s="38"/>
    </row>
    <row r="10" spans="1:33">
      <c r="A10" s="66"/>
      <c r="B10" s="35" t="s">
        <v>18</v>
      </c>
      <c r="C10" s="36"/>
      <c r="D10" s="36"/>
      <c r="E10" s="38"/>
      <c r="F10" s="38"/>
      <c r="G10" s="38"/>
      <c r="H10" s="37"/>
      <c r="I10" s="37"/>
      <c r="J10" s="36"/>
      <c r="K10" s="36"/>
      <c r="L10" s="38"/>
      <c r="M10" s="38"/>
      <c r="N10" s="38"/>
      <c r="O10" s="38"/>
      <c r="P10" s="38"/>
      <c r="Q10" s="36"/>
      <c r="R10" s="36"/>
      <c r="S10" s="37"/>
      <c r="T10" s="37"/>
      <c r="U10" s="38"/>
      <c r="V10" s="38"/>
      <c r="W10" s="38"/>
      <c r="X10" s="36"/>
      <c r="Y10" s="36"/>
      <c r="Z10" s="38"/>
      <c r="AA10" s="38"/>
      <c r="AB10" s="38"/>
      <c r="AC10" s="38"/>
      <c r="AD10" s="38"/>
      <c r="AE10" s="36"/>
      <c r="AF10" s="36"/>
      <c r="AG10" s="38"/>
    </row>
    <row r="11" spans="1:33">
      <c r="A11" s="66"/>
      <c r="B11" s="35" t="s">
        <v>19</v>
      </c>
      <c r="C11" s="36"/>
      <c r="D11" s="36"/>
      <c r="E11" s="38"/>
      <c r="F11" s="38"/>
      <c r="G11" s="38"/>
      <c r="H11" s="37"/>
      <c r="I11" s="37"/>
      <c r="J11" s="36"/>
      <c r="K11" s="36"/>
      <c r="L11" s="38"/>
      <c r="M11" s="38"/>
      <c r="N11" s="38"/>
      <c r="O11" s="38"/>
      <c r="P11" s="38"/>
      <c r="Q11" s="36"/>
      <c r="R11" s="36"/>
      <c r="S11" s="37"/>
      <c r="T11" s="37"/>
      <c r="U11" s="38"/>
      <c r="V11" s="38"/>
      <c r="W11" s="38"/>
      <c r="X11" s="36"/>
      <c r="Y11" s="36"/>
      <c r="Z11" s="38"/>
      <c r="AA11" s="38"/>
      <c r="AB11" s="38"/>
      <c r="AC11" s="38"/>
      <c r="AD11" s="38"/>
      <c r="AE11" s="36"/>
      <c r="AF11" s="36"/>
      <c r="AG11" s="38"/>
    </row>
    <row r="12" spans="1:33">
      <c r="A12" s="66"/>
      <c r="B12" s="35" t="s">
        <v>20</v>
      </c>
      <c r="C12" s="36"/>
      <c r="D12" s="36"/>
      <c r="E12" s="38"/>
      <c r="F12" s="38"/>
      <c r="G12" s="38"/>
      <c r="H12" s="37"/>
      <c r="I12" s="37"/>
      <c r="J12" s="36"/>
      <c r="K12" s="36"/>
      <c r="L12" s="38"/>
      <c r="M12" s="38"/>
      <c r="N12" s="38"/>
      <c r="O12" s="38"/>
      <c r="P12" s="38"/>
      <c r="Q12" s="36"/>
      <c r="R12" s="36"/>
      <c r="S12" s="37"/>
      <c r="T12" s="37"/>
      <c r="U12" s="38"/>
      <c r="V12" s="38"/>
      <c r="W12" s="38"/>
      <c r="X12" s="36"/>
      <c r="Y12" s="36"/>
      <c r="Z12" s="38"/>
      <c r="AA12" s="38"/>
      <c r="AB12" s="38"/>
      <c r="AC12" s="38"/>
      <c r="AD12" s="38"/>
      <c r="AE12" s="36"/>
      <c r="AF12" s="36"/>
      <c r="AG12" s="38"/>
    </row>
    <row r="13" spans="1:33">
      <c r="A13" s="66"/>
      <c r="B13" s="35" t="s">
        <v>21</v>
      </c>
      <c r="C13" s="36"/>
      <c r="D13" s="36"/>
      <c r="E13" s="38"/>
      <c r="F13" s="38"/>
      <c r="G13" s="38"/>
      <c r="H13" s="37"/>
      <c r="I13" s="37"/>
      <c r="J13" s="36"/>
      <c r="K13" s="36"/>
      <c r="L13" s="38"/>
      <c r="M13" s="38"/>
      <c r="N13" s="38"/>
      <c r="O13" s="38"/>
      <c r="P13" s="38"/>
      <c r="Q13" s="36"/>
      <c r="R13" s="36"/>
      <c r="S13" s="37"/>
      <c r="T13" s="37"/>
      <c r="U13" s="38"/>
      <c r="V13" s="38"/>
      <c r="W13" s="38"/>
      <c r="X13" s="36"/>
      <c r="Y13" s="36"/>
      <c r="Z13" s="38"/>
      <c r="AA13" s="38"/>
      <c r="AB13" s="38"/>
      <c r="AC13" s="38"/>
      <c r="AD13" s="38"/>
      <c r="AE13" s="36"/>
      <c r="AF13" s="36"/>
      <c r="AG13" s="38"/>
    </row>
    <row r="14" spans="1:33">
      <c r="A14" s="66"/>
      <c r="B14" s="39" t="s">
        <v>22</v>
      </c>
      <c r="C14" s="36"/>
      <c r="D14" s="36"/>
      <c r="E14" s="38"/>
      <c r="F14" s="38"/>
      <c r="G14" s="38"/>
      <c r="H14" s="37"/>
      <c r="I14" s="37"/>
      <c r="J14" s="36"/>
      <c r="K14" s="36"/>
      <c r="L14" s="38"/>
      <c r="M14" s="38"/>
      <c r="N14" s="38"/>
      <c r="O14" s="38"/>
      <c r="P14" s="38"/>
      <c r="Q14" s="36"/>
      <c r="R14" s="36"/>
      <c r="S14" s="37"/>
      <c r="T14" s="37"/>
      <c r="U14" s="38"/>
      <c r="V14" s="38"/>
      <c r="W14" s="38"/>
      <c r="X14" s="36"/>
      <c r="Y14" s="36"/>
      <c r="Z14" s="38"/>
      <c r="AA14" s="38"/>
      <c r="AB14" s="38"/>
      <c r="AC14" s="38"/>
      <c r="AD14" s="38"/>
      <c r="AE14" s="36"/>
      <c r="AF14" s="36"/>
      <c r="AG14" s="38"/>
    </row>
    <row r="15" spans="1:33">
      <c r="A15" s="66"/>
      <c r="B15" s="40" t="s">
        <v>22</v>
      </c>
      <c r="C15" s="36"/>
      <c r="D15" s="36"/>
      <c r="E15" s="38"/>
      <c r="F15" s="38"/>
      <c r="G15" s="38"/>
      <c r="H15" s="37"/>
      <c r="I15" s="37"/>
      <c r="J15" s="36"/>
      <c r="K15" s="36"/>
      <c r="L15" s="38"/>
      <c r="M15" s="38"/>
      <c r="N15" s="38"/>
      <c r="O15" s="38"/>
      <c r="P15" s="38"/>
      <c r="Q15" s="36"/>
      <c r="R15" s="36"/>
      <c r="S15" s="37"/>
      <c r="T15" s="37"/>
      <c r="U15" s="38"/>
      <c r="V15" s="38"/>
      <c r="W15" s="38"/>
      <c r="X15" s="36"/>
      <c r="Y15" s="36"/>
      <c r="Z15" s="38"/>
      <c r="AA15" s="38"/>
      <c r="AB15" s="38"/>
      <c r="AC15" s="38"/>
      <c r="AD15" s="38"/>
      <c r="AE15" s="36"/>
      <c r="AF15" s="36"/>
      <c r="AG15" s="38"/>
    </row>
    <row r="16" spans="1:33" ht="17" customHeight="1" thickBot="1">
      <c r="A16" s="66"/>
      <c r="B16" s="41" t="s">
        <v>22</v>
      </c>
      <c r="C16" s="42"/>
      <c r="D16" s="42"/>
      <c r="E16" s="44"/>
      <c r="F16" s="44"/>
      <c r="G16" s="44"/>
      <c r="H16" s="43"/>
      <c r="I16" s="43"/>
      <c r="J16" s="42"/>
      <c r="K16" s="42"/>
      <c r="L16" s="44"/>
      <c r="M16" s="44"/>
      <c r="N16" s="44"/>
      <c r="O16" s="44"/>
      <c r="P16" s="44"/>
      <c r="Q16" s="42"/>
      <c r="R16" s="42"/>
      <c r="S16" s="43"/>
      <c r="T16" s="43"/>
      <c r="U16" s="44"/>
      <c r="V16" s="44"/>
      <c r="W16" s="44"/>
      <c r="X16" s="42"/>
      <c r="Y16" s="42"/>
      <c r="Z16" s="44"/>
      <c r="AA16" s="44"/>
      <c r="AB16" s="44"/>
      <c r="AC16" s="44"/>
      <c r="AD16" s="44"/>
      <c r="AE16" s="42"/>
      <c r="AF16" s="42"/>
      <c r="AG16" s="44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2"/>
      <c r="D18" s="32"/>
      <c r="E18" s="34"/>
      <c r="F18" s="34"/>
      <c r="G18" s="34"/>
      <c r="H18" s="33"/>
      <c r="I18" s="33"/>
      <c r="J18" s="32"/>
      <c r="K18" s="32"/>
      <c r="L18" s="34"/>
      <c r="M18" s="34"/>
      <c r="N18" s="34"/>
      <c r="O18" s="34"/>
      <c r="P18" s="34"/>
      <c r="Q18" s="32"/>
      <c r="R18" s="32"/>
      <c r="S18" s="33"/>
      <c r="T18" s="33"/>
      <c r="U18" s="34"/>
      <c r="V18" s="34"/>
      <c r="W18" s="34"/>
      <c r="X18" s="32"/>
      <c r="Y18" s="32"/>
      <c r="Z18" s="34"/>
      <c r="AA18" s="34"/>
      <c r="AB18" s="34"/>
      <c r="AC18" s="34"/>
      <c r="AD18" s="34"/>
      <c r="AE18" s="32"/>
      <c r="AF18" s="32"/>
      <c r="AG18" s="34"/>
    </row>
    <row r="19" spans="1:39">
      <c r="A19" s="66"/>
      <c r="B19" s="47" t="s">
        <v>25</v>
      </c>
      <c r="C19" s="36"/>
      <c r="D19" s="36"/>
      <c r="E19" s="38"/>
      <c r="F19" s="38"/>
      <c r="G19" s="38"/>
      <c r="H19" s="37"/>
      <c r="I19" s="37"/>
      <c r="J19" s="36"/>
      <c r="K19" s="36"/>
      <c r="L19" s="38"/>
      <c r="M19" s="38"/>
      <c r="N19" s="38"/>
      <c r="O19" s="38"/>
      <c r="P19" s="38"/>
      <c r="Q19" s="36"/>
      <c r="R19" s="36"/>
      <c r="S19" s="37"/>
      <c r="T19" s="37"/>
      <c r="U19" s="38"/>
      <c r="V19" s="38"/>
      <c r="W19" s="38"/>
      <c r="X19" s="36"/>
      <c r="Y19" s="36"/>
      <c r="Z19" s="38"/>
      <c r="AA19" s="38"/>
      <c r="AB19" s="38"/>
      <c r="AC19" s="38"/>
      <c r="AD19" s="38"/>
      <c r="AE19" s="36"/>
      <c r="AF19" s="36"/>
      <c r="AG19" s="38"/>
    </row>
    <row r="20" spans="1:39">
      <c r="A20" s="66"/>
      <c r="B20" s="35" t="s">
        <v>26</v>
      </c>
      <c r="C20" s="36"/>
      <c r="D20" s="36"/>
      <c r="E20" s="38"/>
      <c r="F20" s="38"/>
      <c r="G20" s="38"/>
      <c r="H20" s="37"/>
      <c r="I20" s="37"/>
      <c r="J20" s="36"/>
      <c r="K20" s="36"/>
      <c r="L20" s="38"/>
      <c r="M20" s="38"/>
      <c r="N20" s="38"/>
      <c r="O20" s="38"/>
      <c r="P20" s="38"/>
      <c r="Q20" s="36"/>
      <c r="R20" s="36"/>
      <c r="S20" s="37"/>
      <c r="T20" s="37"/>
      <c r="U20" s="38"/>
      <c r="V20" s="38"/>
      <c r="W20" s="38"/>
      <c r="X20" s="36"/>
      <c r="Y20" s="36"/>
      <c r="Z20" s="38"/>
      <c r="AA20" s="38"/>
      <c r="AB20" s="38"/>
      <c r="AC20" s="38"/>
      <c r="AD20" s="38"/>
      <c r="AE20" s="36"/>
      <c r="AF20" s="36"/>
      <c r="AG20" s="38"/>
    </row>
    <row r="21" spans="1:39">
      <c r="A21" s="66"/>
      <c r="B21" s="35" t="s">
        <v>27</v>
      </c>
      <c r="C21" s="36"/>
      <c r="D21" s="36"/>
      <c r="E21" s="38"/>
      <c r="F21" s="38"/>
      <c r="G21" s="38"/>
      <c r="H21" s="37"/>
      <c r="I21" s="37"/>
      <c r="J21" s="36"/>
      <c r="K21" s="36"/>
      <c r="L21" s="38"/>
      <c r="M21" s="38"/>
      <c r="N21" s="38"/>
      <c r="O21" s="38"/>
      <c r="P21" s="38"/>
      <c r="Q21" s="36"/>
      <c r="R21" s="36"/>
      <c r="S21" s="37"/>
      <c r="T21" s="37"/>
      <c r="U21" s="38"/>
      <c r="V21" s="38"/>
      <c r="W21" s="38"/>
      <c r="X21" s="36"/>
      <c r="Y21" s="36"/>
      <c r="Z21" s="38"/>
      <c r="AA21" s="38"/>
      <c r="AB21" s="38"/>
      <c r="AC21" s="38"/>
      <c r="AD21" s="38"/>
      <c r="AE21" s="36"/>
      <c r="AF21" s="36"/>
      <c r="AG21" s="38"/>
    </row>
    <row r="22" spans="1:39">
      <c r="A22" s="66"/>
      <c r="B22" s="35" t="s">
        <v>28</v>
      </c>
      <c r="C22" s="36"/>
      <c r="D22" s="36"/>
      <c r="E22" s="38"/>
      <c r="F22" s="38"/>
      <c r="G22" s="38"/>
      <c r="H22" s="37"/>
      <c r="I22" s="37"/>
      <c r="J22" s="36"/>
      <c r="K22" s="36"/>
      <c r="L22" s="38"/>
      <c r="M22" s="38"/>
      <c r="N22" s="38"/>
      <c r="O22" s="38"/>
      <c r="P22" s="38"/>
      <c r="Q22" s="36"/>
      <c r="R22" s="36"/>
      <c r="S22" s="37"/>
      <c r="T22" s="37"/>
      <c r="U22" s="38"/>
      <c r="V22" s="38"/>
      <c r="W22" s="38"/>
      <c r="X22" s="36"/>
      <c r="Y22" s="36"/>
      <c r="Z22" s="38"/>
      <c r="AA22" s="38"/>
      <c r="AB22" s="38"/>
      <c r="AC22" s="38"/>
      <c r="AD22" s="38"/>
      <c r="AE22" s="36"/>
      <c r="AF22" s="36"/>
      <c r="AG22" s="38"/>
    </row>
    <row r="23" spans="1:39">
      <c r="A23" s="66"/>
      <c r="B23" s="35" t="s">
        <v>29</v>
      </c>
      <c r="C23" s="36"/>
      <c r="D23" s="36"/>
      <c r="E23" s="38"/>
      <c r="F23" s="38"/>
      <c r="G23" s="38"/>
      <c r="H23" s="37"/>
      <c r="I23" s="37"/>
      <c r="J23" s="36"/>
      <c r="K23" s="36"/>
      <c r="L23" s="38"/>
      <c r="M23" s="38"/>
      <c r="N23" s="38"/>
      <c r="O23" s="38"/>
      <c r="P23" s="38"/>
      <c r="Q23" s="36"/>
      <c r="R23" s="36"/>
      <c r="S23" s="37"/>
      <c r="T23" s="37"/>
      <c r="U23" s="38"/>
      <c r="V23" s="38"/>
      <c r="W23" s="38"/>
      <c r="X23" s="36"/>
      <c r="Y23" s="36"/>
      <c r="Z23" s="38"/>
      <c r="AA23" s="38"/>
      <c r="AB23" s="38"/>
      <c r="AC23" s="38"/>
      <c r="AD23" s="38"/>
      <c r="AE23" s="36"/>
      <c r="AF23" s="36"/>
      <c r="AG23" s="38"/>
    </row>
    <row r="24" spans="1:39">
      <c r="A24" s="66"/>
      <c r="B24" s="39" t="s">
        <v>22</v>
      </c>
      <c r="C24" s="36"/>
      <c r="D24" s="36"/>
      <c r="E24" s="38"/>
      <c r="F24" s="38"/>
      <c r="G24" s="38"/>
      <c r="H24" s="37"/>
      <c r="I24" s="37"/>
      <c r="J24" s="36"/>
      <c r="K24" s="36"/>
      <c r="L24" s="38"/>
      <c r="M24" s="38"/>
      <c r="N24" s="38"/>
      <c r="O24" s="38"/>
      <c r="P24" s="38"/>
      <c r="Q24" s="36"/>
      <c r="R24" s="36"/>
      <c r="S24" s="37"/>
      <c r="T24" s="37"/>
      <c r="U24" s="38"/>
      <c r="V24" s="38"/>
      <c r="W24" s="38"/>
      <c r="X24" s="36"/>
      <c r="Y24" s="36"/>
      <c r="Z24" s="38"/>
      <c r="AA24" s="38"/>
      <c r="AB24" s="38"/>
      <c r="AC24" s="38"/>
      <c r="AD24" s="38"/>
      <c r="AE24" s="36"/>
      <c r="AF24" s="36"/>
      <c r="AG24" s="38"/>
    </row>
    <row r="25" spans="1:39">
      <c r="A25" s="66"/>
      <c r="B25" s="48" t="s">
        <v>22</v>
      </c>
      <c r="C25" s="36"/>
      <c r="D25" s="36"/>
      <c r="E25" s="38"/>
      <c r="F25" s="38"/>
      <c r="G25" s="38"/>
      <c r="H25" s="37"/>
      <c r="I25" s="37"/>
      <c r="J25" s="36"/>
      <c r="K25" s="36"/>
      <c r="L25" s="38"/>
      <c r="M25" s="38"/>
      <c r="N25" s="38"/>
      <c r="O25" s="38"/>
      <c r="P25" s="38"/>
      <c r="Q25" s="36"/>
      <c r="R25" s="36"/>
      <c r="S25" s="37"/>
      <c r="T25" s="37"/>
      <c r="U25" s="38"/>
      <c r="V25" s="38"/>
      <c r="W25" s="38"/>
      <c r="X25" s="36"/>
      <c r="Y25" s="36"/>
      <c r="Z25" s="38"/>
      <c r="AA25" s="38"/>
      <c r="AB25" s="38"/>
      <c r="AC25" s="38"/>
      <c r="AD25" s="38"/>
      <c r="AE25" s="36"/>
      <c r="AF25" s="36"/>
      <c r="AG25" s="38"/>
    </row>
    <row r="26" spans="1:39" ht="17" customHeight="1" thickBot="1">
      <c r="A26" s="67"/>
      <c r="B26" s="49" t="s">
        <v>22</v>
      </c>
      <c r="C26" s="42"/>
      <c r="D26" s="42"/>
      <c r="E26" s="44"/>
      <c r="F26" s="44"/>
      <c r="G26" s="44"/>
      <c r="H26" s="43"/>
      <c r="I26" s="43"/>
      <c r="J26" s="42"/>
      <c r="K26" s="42"/>
      <c r="L26" s="44"/>
      <c r="M26" s="44"/>
      <c r="N26" s="44"/>
      <c r="O26" s="44"/>
      <c r="P26" s="44"/>
      <c r="Q26" s="42"/>
      <c r="R26" s="42"/>
      <c r="S26" s="43"/>
      <c r="T26" s="43"/>
      <c r="U26" s="44"/>
      <c r="V26" s="44"/>
      <c r="W26" s="44"/>
      <c r="X26" s="42"/>
      <c r="Y26" s="42"/>
      <c r="Z26" s="44"/>
      <c r="AA26" s="44"/>
      <c r="AB26" s="44"/>
      <c r="AC26" s="44"/>
      <c r="AD26" s="44"/>
      <c r="AE26" s="42"/>
      <c r="AF26" s="42"/>
      <c r="AG26" s="44"/>
    </row>
    <row r="27" spans="1:39" ht="17" customHeight="1" thickBot="1">
      <c r="A27" s="2"/>
      <c r="B27" s="50" t="s">
        <v>30</v>
      </c>
      <c r="C27" s="51">
        <f t="shared" ref="C27:D27" si="0">(SUM(C6:C7)*45+SUM(C8:C16)+SUM(C18:C26))/60</f>
        <v>0</v>
      </c>
      <c r="D27" s="51">
        <f t="shared" si="0"/>
        <v>0</v>
      </c>
      <c r="E27" s="51">
        <f t="shared" ref="E27:AG27" si="1">(SUM(E6:E7)*45+SUM(E8:E16)+SUM(E18:E26))/60</f>
        <v>0</v>
      </c>
      <c r="F27" s="51">
        <f t="shared" si="1"/>
        <v>0</v>
      </c>
      <c r="G27" s="51">
        <f t="shared" si="1"/>
        <v>0</v>
      </c>
      <c r="H27" s="51">
        <f t="shared" si="1"/>
        <v>0</v>
      </c>
      <c r="I27" s="51">
        <f t="shared" si="1"/>
        <v>0</v>
      </c>
      <c r="J27" s="51">
        <f t="shared" si="1"/>
        <v>0</v>
      </c>
      <c r="K27" s="51">
        <f t="shared" si="1"/>
        <v>0</v>
      </c>
      <c r="L27" s="51">
        <f t="shared" si="1"/>
        <v>0</v>
      </c>
      <c r="M27" s="51">
        <f t="shared" si="1"/>
        <v>0</v>
      </c>
      <c r="N27" s="51">
        <f t="shared" si="1"/>
        <v>0</v>
      </c>
      <c r="O27" s="51">
        <f t="shared" si="1"/>
        <v>0</v>
      </c>
      <c r="P27" s="51">
        <f t="shared" si="1"/>
        <v>0</v>
      </c>
      <c r="Q27" s="51">
        <f t="shared" si="1"/>
        <v>0</v>
      </c>
      <c r="R27" s="51">
        <f t="shared" si="1"/>
        <v>0</v>
      </c>
      <c r="S27" s="51">
        <f t="shared" si="1"/>
        <v>0</v>
      </c>
      <c r="T27" s="51">
        <f t="shared" si="1"/>
        <v>0</v>
      </c>
      <c r="U27" s="51">
        <f t="shared" si="1"/>
        <v>0</v>
      </c>
      <c r="V27" s="51">
        <f t="shared" si="1"/>
        <v>0</v>
      </c>
      <c r="W27" s="51">
        <f t="shared" si="1"/>
        <v>0</v>
      </c>
      <c r="X27" s="51">
        <f t="shared" si="1"/>
        <v>0</v>
      </c>
      <c r="Y27" s="51">
        <f t="shared" si="1"/>
        <v>0</v>
      </c>
      <c r="Z27" s="51">
        <f t="shared" si="1"/>
        <v>0</v>
      </c>
      <c r="AA27" s="51">
        <f t="shared" si="1"/>
        <v>0</v>
      </c>
      <c r="AB27" s="51">
        <f t="shared" si="1"/>
        <v>0</v>
      </c>
      <c r="AC27" s="51">
        <f t="shared" si="1"/>
        <v>0</v>
      </c>
      <c r="AD27" s="51">
        <f t="shared" si="1"/>
        <v>0</v>
      </c>
      <c r="AE27" s="51">
        <f t="shared" si="1"/>
        <v>0</v>
      </c>
      <c r="AF27" s="51">
        <f t="shared" si="1"/>
        <v>0</v>
      </c>
      <c r="AG27" s="51">
        <f t="shared" si="1"/>
        <v>0</v>
      </c>
    </row>
    <row r="28" spans="1:39" ht="20" customHeight="1" thickBot="1">
      <c r="A28" s="2"/>
      <c r="B28" s="3" t="s">
        <v>31</v>
      </c>
      <c r="C28" s="4" t="s">
        <v>121</v>
      </c>
      <c r="D28" s="72">
        <f>'April 2027'!AB27+'April 2027'!AC27+'April 2027'!AD27+'April 2027'!AE27+'April 2027'!AF27+C27+D27</f>
        <v>0</v>
      </c>
      <c r="E28" s="73"/>
      <c r="F28" s="2"/>
      <c r="G28" s="2"/>
      <c r="H28" s="2"/>
      <c r="I28" s="2"/>
      <c r="J28" s="4" t="s">
        <v>122</v>
      </c>
      <c r="K28" s="72">
        <f>E27+F27+G27+H27+I27+J27+K27</f>
        <v>0</v>
      </c>
      <c r="L28" s="73"/>
      <c r="M28" s="2"/>
      <c r="N28" s="2"/>
      <c r="O28" s="2"/>
      <c r="P28" s="2"/>
      <c r="Q28" s="4" t="s">
        <v>123</v>
      </c>
      <c r="R28" s="72">
        <f>L27+M27+N27+O27+P27+Q27+R27</f>
        <v>0</v>
      </c>
      <c r="S28" s="73"/>
      <c r="T28" s="2"/>
      <c r="U28" s="2"/>
      <c r="V28" s="2"/>
      <c r="W28" s="2"/>
      <c r="X28" s="4" t="s">
        <v>124</v>
      </c>
      <c r="Y28" s="72">
        <f>S27+T27+U27+V27+W27+X27+Y27</f>
        <v>0</v>
      </c>
      <c r="Z28" s="73"/>
      <c r="AA28" s="2"/>
      <c r="AB28" s="2"/>
      <c r="AC28" s="2"/>
      <c r="AD28" s="2"/>
      <c r="AE28" s="4" t="s">
        <v>125</v>
      </c>
      <c r="AF28" s="72">
        <f>Z27+AA27+AB27+AC27+AD27+AE27+AF27</f>
        <v>0</v>
      </c>
      <c r="AG28" s="73"/>
      <c r="AH28" s="2"/>
      <c r="AI28" s="52"/>
      <c r="AJ28" s="52"/>
      <c r="AK28" s="52"/>
      <c r="AL28" s="52"/>
      <c r="AM28" s="52"/>
    </row>
    <row r="29" spans="1:39">
      <c r="A29" s="2"/>
      <c r="B29" s="83" t="s">
        <v>126</v>
      </c>
      <c r="C29" s="68">
        <f>SUM(C27:AG27)</f>
        <v>0</v>
      </c>
      <c r="D29" s="69"/>
      <c r="E29" s="6" t="s">
        <v>127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 t="s">
        <v>128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4">
    <mergeCell ref="AF28:AG28"/>
    <mergeCell ref="AG6:AG7"/>
    <mergeCell ref="C31:D32"/>
    <mergeCell ref="H6:H7"/>
    <mergeCell ref="AA6:AA7"/>
    <mergeCell ref="P6:P7"/>
    <mergeCell ref="R28:S28"/>
    <mergeCell ref="J6:J7"/>
    <mergeCell ref="R6:R7"/>
    <mergeCell ref="V6:V7"/>
    <mergeCell ref="AD6:AD7"/>
    <mergeCell ref="AF6:AF7"/>
    <mergeCell ref="G6:G7"/>
    <mergeCell ref="W6:W7"/>
    <mergeCell ref="M6:M7"/>
    <mergeCell ref="Q6:Q7"/>
    <mergeCell ref="Y6:Y7"/>
    <mergeCell ref="S6:S7"/>
    <mergeCell ref="B33:B34"/>
    <mergeCell ref="Y28:Z28"/>
    <mergeCell ref="D28:E28"/>
    <mergeCell ref="AE6:AE7"/>
    <mergeCell ref="L6:L7"/>
    <mergeCell ref="N6:N7"/>
    <mergeCell ref="AC6:AC7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8:A26"/>
    <mergeCell ref="C29:D30"/>
    <mergeCell ref="K28:L28"/>
    <mergeCell ref="I6:I7"/>
    <mergeCell ref="K6:K7"/>
    <mergeCell ref="C6:C7"/>
    <mergeCell ref="F6:F7"/>
    <mergeCell ref="E6:E7"/>
    <mergeCell ref="B6:B7"/>
    <mergeCell ref="D6:D7"/>
  </mergeCells>
  <conditionalFormatting sqref="C6:AG26">
    <cfRule type="expression" dxfId="2" priority="1">
      <formula>C$4="AU"</formula>
    </cfRule>
  </conditionalFormatting>
  <dataValidations count="1">
    <dataValidation type="list" allowBlank="1" sqref="C4:AG4" xr:uid="{00000000-0002-0000-0A00-000000000000}">
      <formula1>" ,AU"</formula1>
    </dataValidation>
  </dataValidation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40"/>
  <sheetViews>
    <sheetView workbookViewId="0">
      <selection activeCell="Q18" sqref="Q18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129</v>
      </c>
      <c r="C1" s="15" t="s">
        <v>4</v>
      </c>
      <c r="D1" s="15" t="s">
        <v>5</v>
      </c>
      <c r="E1" s="15" t="s">
        <v>6</v>
      </c>
      <c r="F1" s="15" t="s">
        <v>7</v>
      </c>
      <c r="G1" s="15" t="s">
        <v>1</v>
      </c>
      <c r="H1" s="15" t="s">
        <v>2</v>
      </c>
      <c r="I1" s="15" t="s">
        <v>3</v>
      </c>
      <c r="J1" s="15" t="s">
        <v>4</v>
      </c>
      <c r="K1" s="15" t="s">
        <v>5</v>
      </c>
      <c r="L1" s="15" t="s">
        <v>6</v>
      </c>
      <c r="M1" s="15" t="s">
        <v>7</v>
      </c>
      <c r="N1" s="15" t="s">
        <v>1</v>
      </c>
      <c r="O1" s="15" t="s">
        <v>2</v>
      </c>
      <c r="P1" s="15" t="s">
        <v>3</v>
      </c>
      <c r="Q1" s="15" t="s">
        <v>4</v>
      </c>
      <c r="R1" s="15" t="s">
        <v>5</v>
      </c>
      <c r="S1" s="15" t="s">
        <v>6</v>
      </c>
      <c r="T1" s="15" t="s">
        <v>7</v>
      </c>
      <c r="U1" s="15" t="s">
        <v>1</v>
      </c>
      <c r="V1" s="15" t="s">
        <v>2</v>
      </c>
      <c r="W1" s="15" t="s">
        <v>3</v>
      </c>
      <c r="X1" s="15" t="s">
        <v>4</v>
      </c>
      <c r="Y1" s="15" t="s">
        <v>5</v>
      </c>
      <c r="Z1" s="15" t="s">
        <v>6</v>
      </c>
      <c r="AA1" s="15" t="s">
        <v>7</v>
      </c>
      <c r="AB1" s="15" t="s">
        <v>1</v>
      </c>
      <c r="AC1" s="15" t="s">
        <v>2</v>
      </c>
      <c r="AD1" s="15" t="s">
        <v>3</v>
      </c>
      <c r="AE1" s="15" t="s">
        <v>4</v>
      </c>
      <c r="AF1" s="15" t="s">
        <v>5</v>
      </c>
      <c r="AG1" s="52"/>
    </row>
    <row r="2" spans="1:33" ht="20" customHeight="1" thickBot="1">
      <c r="A2" s="1"/>
      <c r="B2" s="16"/>
      <c r="C2" s="17">
        <v>46539</v>
      </c>
      <c r="D2" s="17">
        <v>46540</v>
      </c>
      <c r="E2" s="17">
        <v>46541</v>
      </c>
      <c r="F2" s="17">
        <v>46542</v>
      </c>
      <c r="G2" s="17">
        <v>46543</v>
      </c>
      <c r="H2" s="17">
        <v>46544</v>
      </c>
      <c r="I2" s="17">
        <v>46545</v>
      </c>
      <c r="J2" s="17">
        <v>46546</v>
      </c>
      <c r="K2" s="17">
        <v>46547</v>
      </c>
      <c r="L2" s="17">
        <v>46548</v>
      </c>
      <c r="M2" s="17">
        <v>46549</v>
      </c>
      <c r="N2" s="17">
        <v>46550</v>
      </c>
      <c r="O2" s="17">
        <v>46551</v>
      </c>
      <c r="P2" s="17">
        <v>46552</v>
      </c>
      <c r="Q2" s="17">
        <v>46553</v>
      </c>
      <c r="R2" s="17">
        <v>46554</v>
      </c>
      <c r="S2" s="17">
        <v>46555</v>
      </c>
      <c r="T2" s="17">
        <v>46556</v>
      </c>
      <c r="U2" s="17">
        <v>46557</v>
      </c>
      <c r="V2" s="17">
        <v>46558</v>
      </c>
      <c r="W2" s="17">
        <v>46559</v>
      </c>
      <c r="X2" s="17">
        <v>46560</v>
      </c>
      <c r="Y2" s="17">
        <v>46561</v>
      </c>
      <c r="Z2" s="17">
        <v>46562</v>
      </c>
      <c r="AA2" s="17">
        <v>46563</v>
      </c>
      <c r="AB2" s="17">
        <v>46564</v>
      </c>
      <c r="AC2" s="17">
        <v>46565</v>
      </c>
      <c r="AD2" s="17">
        <v>46566</v>
      </c>
      <c r="AE2" s="17">
        <v>46567</v>
      </c>
      <c r="AF2" s="17">
        <v>46568</v>
      </c>
      <c r="AG2" s="52"/>
    </row>
    <row r="3" spans="1:33" ht="20" customHeight="1" thickBot="1">
      <c r="A3" s="1"/>
      <c r="B3" s="18"/>
      <c r="C3" s="21"/>
      <c r="D3" s="21"/>
      <c r="E3" s="21"/>
      <c r="F3" s="21"/>
      <c r="G3" s="19"/>
      <c r="H3" s="19"/>
      <c r="I3" s="21"/>
      <c r="J3" s="21"/>
      <c r="K3" s="21"/>
      <c r="L3" s="21"/>
      <c r="M3" s="21"/>
      <c r="N3" s="19"/>
      <c r="O3" s="19"/>
      <c r="P3" s="21"/>
      <c r="Q3" s="21"/>
      <c r="R3" s="21"/>
      <c r="S3" s="21"/>
      <c r="T3" s="21"/>
      <c r="U3" s="19"/>
      <c r="V3" s="19"/>
      <c r="W3" s="21"/>
      <c r="X3" s="21"/>
      <c r="Y3" s="21"/>
      <c r="Z3" s="21"/>
      <c r="AA3" s="21"/>
      <c r="AB3" s="19"/>
      <c r="AC3" s="19"/>
      <c r="AD3" s="21"/>
      <c r="AE3" s="21"/>
      <c r="AF3" s="21"/>
      <c r="AG3" s="52"/>
    </row>
    <row r="4" spans="1:33" ht="17" customHeight="1" thickBot="1">
      <c r="A4" s="1"/>
      <c r="B4" s="22" t="s">
        <v>8</v>
      </c>
      <c r="C4" s="25" t="s">
        <v>9</v>
      </c>
      <c r="D4" s="25" t="s">
        <v>9</v>
      </c>
      <c r="E4" s="25" t="s">
        <v>9</v>
      </c>
      <c r="F4" s="25" t="s">
        <v>9</v>
      </c>
      <c r="G4" s="23" t="s">
        <v>9</v>
      </c>
      <c r="H4" s="23" t="s">
        <v>9</v>
      </c>
      <c r="I4" s="25" t="s">
        <v>9</v>
      </c>
      <c r="J4" s="25" t="s">
        <v>9</v>
      </c>
      <c r="K4" s="25" t="s">
        <v>9</v>
      </c>
      <c r="L4" s="25" t="s">
        <v>9</v>
      </c>
      <c r="M4" s="25" t="s">
        <v>9</v>
      </c>
      <c r="N4" s="23" t="s">
        <v>9</v>
      </c>
      <c r="O4" s="23" t="s">
        <v>9</v>
      </c>
      <c r="P4" s="25" t="s">
        <v>9</v>
      </c>
      <c r="Q4" s="25" t="s">
        <v>9</v>
      </c>
      <c r="R4" s="25" t="s">
        <v>9</v>
      </c>
      <c r="S4" s="25" t="s">
        <v>9</v>
      </c>
      <c r="T4" s="25" t="s">
        <v>9</v>
      </c>
      <c r="U4" s="23" t="s">
        <v>9</v>
      </c>
      <c r="V4" s="23" t="s">
        <v>9</v>
      </c>
      <c r="W4" s="25" t="s">
        <v>9</v>
      </c>
      <c r="X4" s="25" t="s">
        <v>9</v>
      </c>
      <c r="Y4" s="25" t="s">
        <v>9</v>
      </c>
      <c r="Z4" s="25" t="s">
        <v>9</v>
      </c>
      <c r="AA4" s="25" t="s">
        <v>9</v>
      </c>
      <c r="AB4" s="23" t="s">
        <v>9</v>
      </c>
      <c r="AC4" s="23" t="s">
        <v>9</v>
      </c>
      <c r="AD4" s="25" t="s">
        <v>9</v>
      </c>
      <c r="AE4" s="25" t="s">
        <v>9</v>
      </c>
      <c r="AF4" s="25" t="s">
        <v>9</v>
      </c>
      <c r="AG4" s="52"/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52"/>
    </row>
    <row r="6" spans="1:33" ht="16" customHeight="1">
      <c r="A6" s="29" t="s">
        <v>12</v>
      </c>
      <c r="B6" s="84" t="s">
        <v>13</v>
      </c>
      <c r="C6" s="78"/>
      <c r="D6" s="78"/>
      <c r="E6" s="78"/>
      <c r="F6" s="78"/>
      <c r="G6" s="76"/>
      <c r="H6" s="76"/>
      <c r="I6" s="78"/>
      <c r="J6" s="78"/>
      <c r="K6" s="78"/>
      <c r="L6" s="78"/>
      <c r="M6" s="78"/>
      <c r="N6" s="76"/>
      <c r="O6" s="76"/>
      <c r="P6" s="78"/>
      <c r="Q6" s="78"/>
      <c r="R6" s="78"/>
      <c r="S6" s="78"/>
      <c r="T6" s="78"/>
      <c r="U6" s="76"/>
      <c r="V6" s="76"/>
      <c r="W6" s="78"/>
      <c r="X6" s="78"/>
      <c r="Y6" s="78"/>
      <c r="Z6" s="78"/>
      <c r="AA6" s="78"/>
      <c r="AB6" s="76"/>
      <c r="AC6" s="76"/>
      <c r="AD6" s="78"/>
      <c r="AE6" s="78"/>
      <c r="AF6" s="78"/>
      <c r="AG6" s="59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52"/>
    </row>
    <row r="8" spans="1:33">
      <c r="A8" s="65" t="s">
        <v>15</v>
      </c>
      <c r="B8" s="31" t="s">
        <v>16</v>
      </c>
      <c r="C8" s="34"/>
      <c r="D8" s="34"/>
      <c r="E8" s="34"/>
      <c r="F8" s="34"/>
      <c r="G8" s="32"/>
      <c r="H8" s="32"/>
      <c r="I8" s="34"/>
      <c r="J8" s="34"/>
      <c r="K8" s="34"/>
      <c r="L8" s="34"/>
      <c r="M8" s="34"/>
      <c r="N8" s="32"/>
      <c r="O8" s="32"/>
      <c r="P8" s="34"/>
      <c r="Q8" s="34"/>
      <c r="R8" s="34"/>
      <c r="S8" s="34"/>
      <c r="T8" s="34"/>
      <c r="U8" s="32"/>
      <c r="V8" s="32"/>
      <c r="W8" s="34"/>
      <c r="X8" s="34"/>
      <c r="Y8" s="34"/>
      <c r="Z8" s="34"/>
      <c r="AA8" s="34"/>
      <c r="AB8" s="32"/>
      <c r="AC8" s="32"/>
      <c r="AD8" s="34"/>
      <c r="AE8" s="34"/>
      <c r="AF8" s="34"/>
      <c r="AG8" s="59"/>
    </row>
    <row r="9" spans="1:33">
      <c r="A9" s="66"/>
      <c r="B9" s="35" t="s">
        <v>17</v>
      </c>
      <c r="C9" s="38"/>
      <c r="D9" s="38"/>
      <c r="E9" s="38"/>
      <c r="F9" s="38"/>
      <c r="G9" s="36"/>
      <c r="H9" s="36"/>
      <c r="I9" s="38"/>
      <c r="J9" s="38"/>
      <c r="K9" s="38"/>
      <c r="L9" s="38"/>
      <c r="M9" s="38"/>
      <c r="N9" s="36"/>
      <c r="O9" s="36"/>
      <c r="P9" s="38"/>
      <c r="Q9" s="38"/>
      <c r="R9" s="38"/>
      <c r="S9" s="38"/>
      <c r="T9" s="38"/>
      <c r="U9" s="36"/>
      <c r="V9" s="36"/>
      <c r="W9" s="38"/>
      <c r="X9" s="38"/>
      <c r="Y9" s="38"/>
      <c r="Z9" s="38"/>
      <c r="AA9" s="38"/>
      <c r="AB9" s="36"/>
      <c r="AC9" s="36"/>
      <c r="AD9" s="38"/>
      <c r="AE9" s="38"/>
      <c r="AF9" s="38"/>
      <c r="AG9" s="59"/>
    </row>
    <row r="10" spans="1:33">
      <c r="A10" s="66"/>
      <c r="B10" s="35" t="s">
        <v>18</v>
      </c>
      <c r="C10" s="38"/>
      <c r="D10" s="38"/>
      <c r="E10" s="38"/>
      <c r="F10" s="38"/>
      <c r="G10" s="36"/>
      <c r="H10" s="36"/>
      <c r="I10" s="38"/>
      <c r="J10" s="38"/>
      <c r="K10" s="38"/>
      <c r="L10" s="38"/>
      <c r="M10" s="38"/>
      <c r="N10" s="36"/>
      <c r="O10" s="36"/>
      <c r="P10" s="38"/>
      <c r="Q10" s="38"/>
      <c r="R10" s="38"/>
      <c r="S10" s="38"/>
      <c r="T10" s="38"/>
      <c r="U10" s="36"/>
      <c r="V10" s="36"/>
      <c r="W10" s="38"/>
      <c r="X10" s="38"/>
      <c r="Y10" s="38"/>
      <c r="Z10" s="38"/>
      <c r="AA10" s="38"/>
      <c r="AB10" s="36"/>
      <c r="AC10" s="36"/>
      <c r="AD10" s="38"/>
      <c r="AE10" s="38"/>
      <c r="AF10" s="38"/>
      <c r="AG10" s="59"/>
    </row>
    <row r="11" spans="1:33">
      <c r="A11" s="66"/>
      <c r="B11" s="35" t="s">
        <v>19</v>
      </c>
      <c r="C11" s="38"/>
      <c r="D11" s="38"/>
      <c r="E11" s="38"/>
      <c r="F11" s="38"/>
      <c r="G11" s="36"/>
      <c r="H11" s="36"/>
      <c r="I11" s="38"/>
      <c r="J11" s="38"/>
      <c r="K11" s="38"/>
      <c r="L11" s="38"/>
      <c r="M11" s="38"/>
      <c r="N11" s="36"/>
      <c r="O11" s="36"/>
      <c r="P11" s="38"/>
      <c r="Q11" s="38"/>
      <c r="R11" s="38"/>
      <c r="S11" s="38"/>
      <c r="T11" s="38"/>
      <c r="U11" s="36"/>
      <c r="V11" s="36"/>
      <c r="W11" s="38"/>
      <c r="X11" s="38"/>
      <c r="Y11" s="38"/>
      <c r="Z11" s="38"/>
      <c r="AA11" s="38"/>
      <c r="AB11" s="36"/>
      <c r="AC11" s="36"/>
      <c r="AD11" s="38"/>
      <c r="AE11" s="38"/>
      <c r="AF11" s="38"/>
      <c r="AG11" s="59"/>
    </row>
    <row r="12" spans="1:33">
      <c r="A12" s="66"/>
      <c r="B12" s="35" t="s">
        <v>20</v>
      </c>
      <c r="C12" s="38"/>
      <c r="D12" s="38"/>
      <c r="E12" s="38"/>
      <c r="F12" s="38"/>
      <c r="G12" s="36"/>
      <c r="H12" s="36"/>
      <c r="I12" s="38"/>
      <c r="J12" s="38"/>
      <c r="K12" s="38"/>
      <c r="L12" s="38"/>
      <c r="M12" s="38"/>
      <c r="N12" s="36"/>
      <c r="O12" s="36"/>
      <c r="P12" s="38"/>
      <c r="Q12" s="38"/>
      <c r="R12" s="38"/>
      <c r="S12" s="38"/>
      <c r="T12" s="38"/>
      <c r="U12" s="36"/>
      <c r="V12" s="36"/>
      <c r="W12" s="38"/>
      <c r="X12" s="38"/>
      <c r="Y12" s="38"/>
      <c r="Z12" s="38"/>
      <c r="AA12" s="38"/>
      <c r="AB12" s="36"/>
      <c r="AC12" s="36"/>
      <c r="AD12" s="38"/>
      <c r="AE12" s="38"/>
      <c r="AF12" s="38"/>
      <c r="AG12" s="59"/>
    </row>
    <row r="13" spans="1:33">
      <c r="A13" s="66"/>
      <c r="B13" s="35" t="s">
        <v>21</v>
      </c>
      <c r="C13" s="38"/>
      <c r="D13" s="38"/>
      <c r="E13" s="38"/>
      <c r="F13" s="38"/>
      <c r="G13" s="36"/>
      <c r="H13" s="36"/>
      <c r="I13" s="38"/>
      <c r="J13" s="38"/>
      <c r="K13" s="38"/>
      <c r="L13" s="38"/>
      <c r="M13" s="38"/>
      <c r="N13" s="36"/>
      <c r="O13" s="36"/>
      <c r="P13" s="38"/>
      <c r="Q13" s="38"/>
      <c r="R13" s="38"/>
      <c r="S13" s="38"/>
      <c r="T13" s="38"/>
      <c r="U13" s="36"/>
      <c r="V13" s="36"/>
      <c r="W13" s="38"/>
      <c r="X13" s="38"/>
      <c r="Y13" s="38"/>
      <c r="Z13" s="38"/>
      <c r="AA13" s="38"/>
      <c r="AB13" s="36"/>
      <c r="AC13" s="36"/>
      <c r="AD13" s="38"/>
      <c r="AE13" s="38"/>
      <c r="AF13" s="38"/>
      <c r="AG13" s="59"/>
    </row>
    <row r="14" spans="1:33">
      <c r="A14" s="66"/>
      <c r="B14" s="39" t="s">
        <v>22</v>
      </c>
      <c r="C14" s="38"/>
      <c r="D14" s="38"/>
      <c r="E14" s="38"/>
      <c r="F14" s="38"/>
      <c r="G14" s="36"/>
      <c r="H14" s="36"/>
      <c r="I14" s="38"/>
      <c r="J14" s="38"/>
      <c r="K14" s="38"/>
      <c r="L14" s="38"/>
      <c r="M14" s="38"/>
      <c r="N14" s="36"/>
      <c r="O14" s="36"/>
      <c r="P14" s="38"/>
      <c r="Q14" s="38"/>
      <c r="R14" s="38"/>
      <c r="S14" s="38"/>
      <c r="T14" s="38"/>
      <c r="U14" s="36"/>
      <c r="V14" s="36"/>
      <c r="W14" s="38"/>
      <c r="X14" s="38"/>
      <c r="Y14" s="38"/>
      <c r="Z14" s="38"/>
      <c r="AA14" s="38"/>
      <c r="AB14" s="36"/>
      <c r="AC14" s="36"/>
      <c r="AD14" s="38"/>
      <c r="AE14" s="38"/>
      <c r="AF14" s="38"/>
      <c r="AG14" s="59"/>
    </row>
    <row r="15" spans="1:33">
      <c r="A15" s="66"/>
      <c r="B15" s="40" t="s">
        <v>22</v>
      </c>
      <c r="C15" s="38"/>
      <c r="D15" s="38"/>
      <c r="E15" s="38"/>
      <c r="F15" s="38"/>
      <c r="G15" s="36"/>
      <c r="H15" s="36"/>
      <c r="I15" s="38"/>
      <c r="J15" s="38"/>
      <c r="K15" s="38"/>
      <c r="L15" s="38"/>
      <c r="M15" s="38"/>
      <c r="N15" s="36"/>
      <c r="O15" s="36"/>
      <c r="P15" s="38"/>
      <c r="Q15" s="38"/>
      <c r="R15" s="38"/>
      <c r="S15" s="38"/>
      <c r="T15" s="38"/>
      <c r="U15" s="36"/>
      <c r="V15" s="36"/>
      <c r="W15" s="38"/>
      <c r="X15" s="38"/>
      <c r="Y15" s="38"/>
      <c r="Z15" s="38"/>
      <c r="AA15" s="38"/>
      <c r="AB15" s="36"/>
      <c r="AC15" s="36"/>
      <c r="AD15" s="38"/>
      <c r="AE15" s="38"/>
      <c r="AF15" s="38"/>
      <c r="AG15" s="59"/>
    </row>
    <row r="16" spans="1:33" ht="17" customHeight="1" thickBot="1">
      <c r="A16" s="66"/>
      <c r="B16" s="41" t="s">
        <v>22</v>
      </c>
      <c r="C16" s="44"/>
      <c r="D16" s="44"/>
      <c r="E16" s="44"/>
      <c r="F16" s="44"/>
      <c r="G16" s="42"/>
      <c r="H16" s="42"/>
      <c r="I16" s="44"/>
      <c r="J16" s="44"/>
      <c r="K16" s="44"/>
      <c r="L16" s="44"/>
      <c r="M16" s="44"/>
      <c r="N16" s="42"/>
      <c r="O16" s="42"/>
      <c r="P16" s="44"/>
      <c r="Q16" s="44"/>
      <c r="R16" s="44"/>
      <c r="S16" s="44"/>
      <c r="T16" s="44"/>
      <c r="U16" s="42"/>
      <c r="V16" s="42"/>
      <c r="W16" s="44"/>
      <c r="X16" s="44"/>
      <c r="Y16" s="44"/>
      <c r="Z16" s="44"/>
      <c r="AA16" s="44"/>
      <c r="AB16" s="42"/>
      <c r="AC16" s="42"/>
      <c r="AD16" s="44"/>
      <c r="AE16" s="44"/>
      <c r="AF16" s="44"/>
      <c r="AG16" s="59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52"/>
    </row>
    <row r="18" spans="1:39">
      <c r="A18" s="66"/>
      <c r="B18" s="31" t="s">
        <v>24</v>
      </c>
      <c r="C18" s="34"/>
      <c r="D18" s="34"/>
      <c r="E18" s="34"/>
      <c r="F18" s="34"/>
      <c r="G18" s="32"/>
      <c r="H18" s="32"/>
      <c r="I18" s="34"/>
      <c r="J18" s="34"/>
      <c r="K18" s="34"/>
      <c r="L18" s="34"/>
      <c r="M18" s="34"/>
      <c r="N18" s="32"/>
      <c r="O18" s="32"/>
      <c r="P18" s="34"/>
      <c r="Q18" s="34"/>
      <c r="R18" s="34"/>
      <c r="S18" s="34"/>
      <c r="T18" s="34"/>
      <c r="U18" s="32"/>
      <c r="V18" s="32"/>
      <c r="W18" s="34"/>
      <c r="X18" s="34"/>
      <c r="Y18" s="34"/>
      <c r="Z18" s="34"/>
      <c r="AA18" s="34"/>
      <c r="AB18" s="32"/>
      <c r="AC18" s="32"/>
      <c r="AD18" s="34"/>
      <c r="AE18" s="34"/>
      <c r="AF18" s="34"/>
      <c r="AG18" s="59"/>
    </row>
    <row r="19" spans="1:39">
      <c r="A19" s="66"/>
      <c r="B19" s="47" t="s">
        <v>25</v>
      </c>
      <c r="C19" s="38"/>
      <c r="D19" s="38"/>
      <c r="E19" s="38"/>
      <c r="F19" s="38"/>
      <c r="G19" s="36"/>
      <c r="H19" s="36"/>
      <c r="I19" s="38"/>
      <c r="J19" s="38"/>
      <c r="K19" s="38"/>
      <c r="L19" s="38"/>
      <c r="M19" s="38"/>
      <c r="N19" s="36"/>
      <c r="O19" s="36"/>
      <c r="P19" s="38"/>
      <c r="Q19" s="38"/>
      <c r="R19" s="38"/>
      <c r="S19" s="38"/>
      <c r="T19" s="38"/>
      <c r="U19" s="36"/>
      <c r="V19" s="36"/>
      <c r="W19" s="38"/>
      <c r="X19" s="38"/>
      <c r="Y19" s="38"/>
      <c r="Z19" s="38"/>
      <c r="AA19" s="38"/>
      <c r="AB19" s="36"/>
      <c r="AC19" s="36"/>
      <c r="AD19" s="38"/>
      <c r="AE19" s="38"/>
      <c r="AF19" s="38"/>
      <c r="AG19" s="59"/>
    </row>
    <row r="20" spans="1:39">
      <c r="A20" s="66"/>
      <c r="B20" s="35" t="s">
        <v>26</v>
      </c>
      <c r="C20" s="38"/>
      <c r="D20" s="38"/>
      <c r="E20" s="38"/>
      <c r="F20" s="38"/>
      <c r="G20" s="36"/>
      <c r="H20" s="36"/>
      <c r="I20" s="38"/>
      <c r="J20" s="38"/>
      <c r="K20" s="38"/>
      <c r="L20" s="38"/>
      <c r="M20" s="38"/>
      <c r="N20" s="36"/>
      <c r="O20" s="36"/>
      <c r="P20" s="38"/>
      <c r="Q20" s="38"/>
      <c r="R20" s="38"/>
      <c r="S20" s="38"/>
      <c r="T20" s="38"/>
      <c r="U20" s="36"/>
      <c r="V20" s="36"/>
      <c r="W20" s="38"/>
      <c r="X20" s="38"/>
      <c r="Y20" s="38"/>
      <c r="Z20" s="38"/>
      <c r="AA20" s="38"/>
      <c r="AB20" s="36"/>
      <c r="AC20" s="36"/>
      <c r="AD20" s="38"/>
      <c r="AE20" s="38"/>
      <c r="AF20" s="38"/>
      <c r="AG20" s="59"/>
    </row>
    <row r="21" spans="1:39">
      <c r="A21" s="66"/>
      <c r="B21" s="35" t="s">
        <v>27</v>
      </c>
      <c r="C21" s="38"/>
      <c r="D21" s="38"/>
      <c r="E21" s="38"/>
      <c r="F21" s="38"/>
      <c r="G21" s="36"/>
      <c r="H21" s="36"/>
      <c r="I21" s="38"/>
      <c r="J21" s="38"/>
      <c r="K21" s="38"/>
      <c r="L21" s="38"/>
      <c r="M21" s="38"/>
      <c r="N21" s="36"/>
      <c r="O21" s="36"/>
      <c r="P21" s="38"/>
      <c r="Q21" s="38"/>
      <c r="R21" s="38"/>
      <c r="S21" s="38"/>
      <c r="T21" s="38"/>
      <c r="U21" s="36"/>
      <c r="V21" s="36"/>
      <c r="W21" s="38"/>
      <c r="X21" s="38"/>
      <c r="Y21" s="38"/>
      <c r="Z21" s="38"/>
      <c r="AA21" s="38"/>
      <c r="AB21" s="36"/>
      <c r="AC21" s="36"/>
      <c r="AD21" s="38"/>
      <c r="AE21" s="38"/>
      <c r="AF21" s="38"/>
      <c r="AG21" s="59"/>
    </row>
    <row r="22" spans="1:39">
      <c r="A22" s="66"/>
      <c r="B22" s="35" t="s">
        <v>28</v>
      </c>
      <c r="C22" s="38"/>
      <c r="D22" s="38"/>
      <c r="E22" s="38"/>
      <c r="F22" s="38"/>
      <c r="G22" s="36"/>
      <c r="H22" s="36"/>
      <c r="I22" s="38"/>
      <c r="J22" s="38"/>
      <c r="K22" s="38"/>
      <c r="L22" s="38"/>
      <c r="M22" s="38"/>
      <c r="N22" s="36"/>
      <c r="O22" s="36"/>
      <c r="P22" s="38"/>
      <c r="Q22" s="38"/>
      <c r="R22" s="38"/>
      <c r="S22" s="38"/>
      <c r="T22" s="38"/>
      <c r="U22" s="36"/>
      <c r="V22" s="36"/>
      <c r="W22" s="38"/>
      <c r="X22" s="38"/>
      <c r="Y22" s="38"/>
      <c r="Z22" s="38"/>
      <c r="AA22" s="38"/>
      <c r="AB22" s="36"/>
      <c r="AC22" s="36"/>
      <c r="AD22" s="38"/>
      <c r="AE22" s="38"/>
      <c r="AF22" s="38"/>
      <c r="AG22" s="59"/>
    </row>
    <row r="23" spans="1:39">
      <c r="A23" s="66"/>
      <c r="B23" s="35" t="s">
        <v>29</v>
      </c>
      <c r="C23" s="38"/>
      <c r="D23" s="38"/>
      <c r="E23" s="38"/>
      <c r="F23" s="38"/>
      <c r="G23" s="36"/>
      <c r="H23" s="36"/>
      <c r="I23" s="38"/>
      <c r="J23" s="38"/>
      <c r="K23" s="38"/>
      <c r="L23" s="38"/>
      <c r="M23" s="38"/>
      <c r="N23" s="36"/>
      <c r="O23" s="36"/>
      <c r="P23" s="38"/>
      <c r="Q23" s="38"/>
      <c r="R23" s="38"/>
      <c r="S23" s="38"/>
      <c r="T23" s="38"/>
      <c r="U23" s="36"/>
      <c r="V23" s="36"/>
      <c r="W23" s="38"/>
      <c r="X23" s="38"/>
      <c r="Y23" s="38"/>
      <c r="Z23" s="38"/>
      <c r="AA23" s="38"/>
      <c r="AB23" s="36"/>
      <c r="AC23" s="36"/>
      <c r="AD23" s="38"/>
      <c r="AE23" s="38"/>
      <c r="AF23" s="38"/>
      <c r="AG23" s="59"/>
    </row>
    <row r="24" spans="1:39">
      <c r="A24" s="66"/>
      <c r="B24" s="39" t="s">
        <v>22</v>
      </c>
      <c r="C24" s="38"/>
      <c r="D24" s="38"/>
      <c r="E24" s="38"/>
      <c r="F24" s="38"/>
      <c r="G24" s="36"/>
      <c r="H24" s="36"/>
      <c r="I24" s="38"/>
      <c r="J24" s="38"/>
      <c r="K24" s="38"/>
      <c r="L24" s="38"/>
      <c r="M24" s="38"/>
      <c r="N24" s="36"/>
      <c r="O24" s="36"/>
      <c r="P24" s="38"/>
      <c r="Q24" s="38"/>
      <c r="R24" s="38"/>
      <c r="S24" s="38"/>
      <c r="T24" s="38"/>
      <c r="U24" s="36"/>
      <c r="V24" s="36"/>
      <c r="W24" s="38"/>
      <c r="X24" s="38"/>
      <c r="Y24" s="38"/>
      <c r="Z24" s="38"/>
      <c r="AA24" s="38"/>
      <c r="AB24" s="36"/>
      <c r="AC24" s="36"/>
      <c r="AD24" s="38"/>
      <c r="AE24" s="38"/>
      <c r="AF24" s="38"/>
      <c r="AG24" s="59"/>
    </row>
    <row r="25" spans="1:39">
      <c r="A25" s="66"/>
      <c r="B25" s="48" t="s">
        <v>22</v>
      </c>
      <c r="C25" s="38"/>
      <c r="D25" s="38"/>
      <c r="E25" s="38"/>
      <c r="F25" s="38"/>
      <c r="G25" s="36"/>
      <c r="H25" s="36"/>
      <c r="I25" s="38"/>
      <c r="J25" s="38"/>
      <c r="K25" s="38"/>
      <c r="L25" s="38"/>
      <c r="M25" s="38"/>
      <c r="N25" s="36"/>
      <c r="O25" s="36"/>
      <c r="P25" s="38"/>
      <c r="Q25" s="38"/>
      <c r="R25" s="38"/>
      <c r="S25" s="38"/>
      <c r="T25" s="38"/>
      <c r="U25" s="36"/>
      <c r="V25" s="36"/>
      <c r="W25" s="38"/>
      <c r="X25" s="38"/>
      <c r="Y25" s="38"/>
      <c r="Z25" s="38"/>
      <c r="AA25" s="38"/>
      <c r="AB25" s="36"/>
      <c r="AC25" s="36"/>
      <c r="AD25" s="38"/>
      <c r="AE25" s="38"/>
      <c r="AF25" s="38"/>
      <c r="AG25" s="59"/>
    </row>
    <row r="26" spans="1:39" ht="17" customHeight="1" thickBot="1">
      <c r="A26" s="67"/>
      <c r="B26" s="49" t="s">
        <v>22</v>
      </c>
      <c r="C26" s="44"/>
      <c r="D26" s="44"/>
      <c r="E26" s="44"/>
      <c r="F26" s="44"/>
      <c r="G26" s="42"/>
      <c r="H26" s="42"/>
      <c r="I26" s="44"/>
      <c r="J26" s="44"/>
      <c r="K26" s="44"/>
      <c r="L26" s="44"/>
      <c r="M26" s="44"/>
      <c r="N26" s="42"/>
      <c r="O26" s="42"/>
      <c r="P26" s="44"/>
      <c r="Q26" s="44"/>
      <c r="R26" s="44"/>
      <c r="S26" s="44"/>
      <c r="T26" s="44"/>
      <c r="U26" s="42"/>
      <c r="V26" s="42"/>
      <c r="W26" s="44"/>
      <c r="X26" s="44"/>
      <c r="Y26" s="44"/>
      <c r="Z26" s="44"/>
      <c r="AA26" s="44"/>
      <c r="AB26" s="42"/>
      <c r="AC26" s="42"/>
      <c r="AD26" s="44"/>
      <c r="AE26" s="44"/>
      <c r="AF26" s="44"/>
      <c r="AG26" s="59"/>
    </row>
    <row r="27" spans="1:39" ht="17" customHeight="1" thickBot="1">
      <c r="A27" s="2"/>
      <c r="B27" s="50" t="s">
        <v>30</v>
      </c>
      <c r="C27" s="51">
        <f>(SUM(C6:C7)*45+SUM(C8:C16)+SUM(C18:C26))/60</f>
        <v>0</v>
      </c>
      <c r="D27" s="51">
        <f t="shared" ref="D27:AF27" si="0">(SUM(D6:D7)*45+SUM(D8:D16)+SUM(D18:D26))/60</f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2"/>
    </row>
    <row r="28" spans="1:39" ht="20" customHeight="1" thickBot="1">
      <c r="A28" s="2"/>
      <c r="B28" s="3" t="s">
        <v>31</v>
      </c>
      <c r="C28" s="2"/>
      <c r="D28" s="2"/>
      <c r="E28" s="2"/>
      <c r="F28" s="2"/>
      <c r="G28" s="4" t="s">
        <v>130</v>
      </c>
      <c r="H28" s="72">
        <f>'Mai 2027'!AG27+C27+D27+E27+F27+G27+H27</f>
        <v>0</v>
      </c>
      <c r="I28" s="73"/>
      <c r="J28" s="2"/>
      <c r="K28" s="2"/>
      <c r="L28" s="2"/>
      <c r="M28" s="2"/>
      <c r="N28" s="4" t="s">
        <v>131</v>
      </c>
      <c r="O28" s="72">
        <f>I27+J27+K27+L27+M27+N27+O27</f>
        <v>0</v>
      </c>
      <c r="P28" s="73"/>
      <c r="Q28" s="2"/>
      <c r="R28" s="2"/>
      <c r="S28" s="2"/>
      <c r="T28" s="2"/>
      <c r="U28" s="4" t="s">
        <v>132</v>
      </c>
      <c r="V28" s="72">
        <f>P27+Q27+R27+S27+T27+U27+V27</f>
        <v>0</v>
      </c>
      <c r="W28" s="73"/>
      <c r="X28" s="2"/>
      <c r="Y28" s="2"/>
      <c r="Z28" s="2"/>
      <c r="AA28" s="2"/>
      <c r="AB28" s="4" t="s">
        <v>133</v>
      </c>
      <c r="AC28" s="72">
        <f>W27+X27+Y27+Z27+AA27+AB27+AC27</f>
        <v>0</v>
      </c>
      <c r="AD28" s="73"/>
      <c r="AE28" s="2"/>
      <c r="AF28" s="2"/>
      <c r="AG28" s="2"/>
      <c r="AH28" s="52"/>
      <c r="AI28" s="52"/>
      <c r="AJ28" s="52"/>
      <c r="AK28" s="52"/>
      <c r="AL28" s="52"/>
      <c r="AM28" s="52"/>
    </row>
    <row r="29" spans="1:39">
      <c r="A29" s="2"/>
      <c r="B29" s="83" t="s">
        <v>134</v>
      </c>
      <c r="C29" s="68">
        <f>SUM(C27:AF27)</f>
        <v>0</v>
      </c>
      <c r="D29" s="69"/>
      <c r="E29" s="6" t="s">
        <v>135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52"/>
    </row>
    <row r="30" spans="1:39" ht="17" customHeight="1" thickBot="1">
      <c r="A30" s="2"/>
      <c r="B30" s="70"/>
      <c r="C30" s="70"/>
      <c r="D30" s="71"/>
      <c r="E30" s="2" t="s">
        <v>136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52"/>
    </row>
    <row r="31" spans="1:39">
      <c r="A31" s="2"/>
      <c r="B31" s="82" t="s">
        <v>40</v>
      </c>
      <c r="C31" s="85">
        <f>(SUM(C6:AF7)*45+SUM(C8:AF16))/60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5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52"/>
    </row>
    <row r="33" spans="1:33">
      <c r="A33" s="2"/>
      <c r="B33" s="77" t="s">
        <v>41</v>
      </c>
      <c r="C33" s="79">
        <f>SUM(C18:AF26)/60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2"/>
    </row>
    <row r="34" spans="1:33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52"/>
    </row>
    <row r="35" spans="1:33">
      <c r="AG35" s="52"/>
    </row>
    <row r="36" spans="1:33">
      <c r="B36" s="53" t="s">
        <v>42</v>
      </c>
      <c r="AG36" s="52"/>
    </row>
    <row r="37" spans="1:33" ht="16" customHeight="1">
      <c r="C37" s="54"/>
      <c r="D37" s="55" t="s">
        <v>43</v>
      </c>
      <c r="AG37" s="52"/>
    </row>
    <row r="38" spans="1:33" ht="16" customHeight="1">
      <c r="C38" s="56"/>
      <c r="D38" s="55" t="s">
        <v>44</v>
      </c>
      <c r="AG38" s="52"/>
    </row>
    <row r="39" spans="1:33" ht="16" customHeight="1">
      <c r="C39" s="57"/>
      <c r="D39" s="55" t="s">
        <v>45</v>
      </c>
    </row>
    <row r="40" spans="1:33" ht="16" customHeight="1">
      <c r="C40" s="58"/>
      <c r="D40" s="55" t="s">
        <v>46</v>
      </c>
    </row>
  </sheetData>
  <mergeCells count="42">
    <mergeCell ref="C31:D32"/>
    <mergeCell ref="O28:P28"/>
    <mergeCell ref="AC28:AD28"/>
    <mergeCell ref="AA6:AA7"/>
    <mergeCell ref="P6:P7"/>
    <mergeCell ref="J6:J7"/>
    <mergeCell ref="H6:H7"/>
    <mergeCell ref="R6:R7"/>
    <mergeCell ref="V6:V7"/>
    <mergeCell ref="AF6:AF7"/>
    <mergeCell ref="V28:W28"/>
    <mergeCell ref="G6:G7"/>
    <mergeCell ref="W6:W7"/>
    <mergeCell ref="M6:M7"/>
    <mergeCell ref="Q6:Q7"/>
    <mergeCell ref="Y6:Y7"/>
    <mergeCell ref="S6:S7"/>
    <mergeCell ref="B33:B34"/>
    <mergeCell ref="AE6:AE7"/>
    <mergeCell ref="L6:L7"/>
    <mergeCell ref="N6:N7"/>
    <mergeCell ref="AC6:AC7"/>
    <mergeCell ref="H28:I28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D6:AD7"/>
    <mergeCell ref="A8:A26"/>
    <mergeCell ref="C29:D30"/>
    <mergeCell ref="I6:I7"/>
    <mergeCell ref="K6:K7"/>
    <mergeCell ref="C6:C7"/>
    <mergeCell ref="F6:F7"/>
    <mergeCell ref="E6:E7"/>
    <mergeCell ref="B6:B7"/>
    <mergeCell ref="D6:D7"/>
  </mergeCells>
  <conditionalFormatting sqref="C6:AF26">
    <cfRule type="expression" dxfId="1" priority="1">
      <formula>C$4="AU"</formula>
    </cfRule>
  </conditionalFormatting>
  <dataValidations count="1">
    <dataValidation type="list" allowBlank="1" sqref="C4:AF4" xr:uid="{00000000-0002-0000-0B00-000000000000}">
      <formula1>" ,AU"</formula1>
    </dataValidation>
  </dataValidation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40"/>
  <sheetViews>
    <sheetView workbookViewId="0">
      <selection activeCell="C6" sqref="C6:C7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137</v>
      </c>
      <c r="C1" s="15" t="s">
        <v>6</v>
      </c>
      <c r="D1" s="15" t="s">
        <v>7</v>
      </c>
      <c r="E1" s="15" t="s">
        <v>1</v>
      </c>
      <c r="F1" s="15" t="s">
        <v>2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1</v>
      </c>
      <c r="M1" s="15" t="s">
        <v>2</v>
      </c>
      <c r="N1" s="15" t="s">
        <v>3</v>
      </c>
      <c r="O1" s="15" t="s">
        <v>4</v>
      </c>
      <c r="P1" s="15" t="s">
        <v>5</v>
      </c>
      <c r="Q1" s="15" t="s">
        <v>6</v>
      </c>
      <c r="R1" s="15" t="s">
        <v>7</v>
      </c>
      <c r="S1" s="15" t="s">
        <v>1</v>
      </c>
      <c r="T1" s="15" t="s">
        <v>2</v>
      </c>
      <c r="U1" s="15" t="s">
        <v>3</v>
      </c>
      <c r="V1" s="15" t="s">
        <v>4</v>
      </c>
      <c r="W1" s="15" t="s">
        <v>5</v>
      </c>
      <c r="X1" s="15" t="s">
        <v>6</v>
      </c>
      <c r="Y1" s="15" t="s">
        <v>7</v>
      </c>
      <c r="Z1" s="15" t="s">
        <v>1</v>
      </c>
      <c r="AA1" s="15" t="s">
        <v>2</v>
      </c>
      <c r="AB1" s="15" t="s">
        <v>3</v>
      </c>
      <c r="AC1" s="15" t="s">
        <v>4</v>
      </c>
      <c r="AD1" s="15" t="s">
        <v>5</v>
      </c>
      <c r="AE1" s="15" t="s">
        <v>6</v>
      </c>
      <c r="AF1" s="15" t="s">
        <v>7</v>
      </c>
      <c r="AG1" s="15" t="s">
        <v>1</v>
      </c>
    </row>
    <row r="2" spans="1:33" ht="20" customHeight="1" thickBot="1">
      <c r="A2" s="1"/>
      <c r="B2" s="16"/>
      <c r="C2" s="17">
        <v>46569</v>
      </c>
      <c r="D2" s="17">
        <v>46570</v>
      </c>
      <c r="E2" s="17">
        <v>46571</v>
      </c>
      <c r="F2" s="17">
        <v>46572</v>
      </c>
      <c r="G2" s="17">
        <v>46573</v>
      </c>
      <c r="H2" s="17">
        <v>46574</v>
      </c>
      <c r="I2" s="17">
        <v>46575</v>
      </c>
      <c r="J2" s="17">
        <v>46576</v>
      </c>
      <c r="K2" s="17">
        <v>46577</v>
      </c>
      <c r="L2" s="17">
        <v>46578</v>
      </c>
      <c r="M2" s="17">
        <v>46579</v>
      </c>
      <c r="N2" s="17">
        <v>46580</v>
      </c>
      <c r="O2" s="17">
        <v>46581</v>
      </c>
      <c r="P2" s="17">
        <v>46582</v>
      </c>
      <c r="Q2" s="17">
        <v>46583</v>
      </c>
      <c r="R2" s="17">
        <v>46584</v>
      </c>
      <c r="S2" s="17">
        <v>46585</v>
      </c>
      <c r="T2" s="17">
        <v>46586</v>
      </c>
      <c r="U2" s="17">
        <v>46587</v>
      </c>
      <c r="V2" s="17">
        <v>46588</v>
      </c>
      <c r="W2" s="17">
        <v>46589</v>
      </c>
      <c r="X2" s="17">
        <v>46590</v>
      </c>
      <c r="Y2" s="17">
        <v>46591</v>
      </c>
      <c r="Z2" s="17">
        <v>46592</v>
      </c>
      <c r="AA2" s="17">
        <v>46593</v>
      </c>
      <c r="AB2" s="17">
        <v>46594</v>
      </c>
      <c r="AC2" s="17">
        <v>46595</v>
      </c>
      <c r="AD2" s="17">
        <v>46596</v>
      </c>
      <c r="AE2" s="17">
        <v>46597</v>
      </c>
      <c r="AF2" s="17">
        <v>46598</v>
      </c>
      <c r="AG2" s="17">
        <v>46599</v>
      </c>
    </row>
    <row r="3" spans="1:33" ht="20" customHeight="1" thickBot="1">
      <c r="A3" s="1"/>
      <c r="B3" s="18"/>
      <c r="C3" s="20"/>
      <c r="D3" s="20"/>
      <c r="E3" s="19"/>
      <c r="F3" s="19"/>
      <c r="G3" s="20"/>
      <c r="H3" s="20"/>
      <c r="I3" s="20"/>
      <c r="J3" s="20"/>
      <c r="K3" s="20"/>
      <c r="L3" s="19"/>
      <c r="M3" s="19"/>
      <c r="N3" s="20"/>
      <c r="O3" s="20"/>
      <c r="P3" s="20"/>
      <c r="Q3" s="20"/>
      <c r="R3" s="20"/>
      <c r="S3" s="19"/>
      <c r="T3" s="19"/>
      <c r="U3" s="20"/>
      <c r="V3" s="20"/>
      <c r="W3" s="20"/>
      <c r="X3" s="20"/>
      <c r="Y3" s="20"/>
      <c r="Z3" s="19"/>
      <c r="AA3" s="19"/>
      <c r="AB3" s="20"/>
      <c r="AC3" s="20"/>
      <c r="AD3" s="20"/>
      <c r="AE3" s="20"/>
      <c r="AF3" s="20"/>
      <c r="AG3" s="19"/>
    </row>
    <row r="4" spans="1:33" ht="17" customHeight="1" thickBot="1">
      <c r="A4" s="1"/>
      <c r="B4" s="22" t="s">
        <v>8</v>
      </c>
      <c r="C4" s="24" t="s">
        <v>9</v>
      </c>
      <c r="D4" s="24" t="s">
        <v>9</v>
      </c>
      <c r="E4" s="23" t="s">
        <v>9</v>
      </c>
      <c r="F4" s="23" t="s">
        <v>9</v>
      </c>
      <c r="G4" s="24" t="s">
        <v>9</v>
      </c>
      <c r="H4" s="24" t="s">
        <v>9</v>
      </c>
      <c r="I4" s="24" t="s">
        <v>9</v>
      </c>
      <c r="J4" s="24" t="s">
        <v>9</v>
      </c>
      <c r="K4" s="24" t="s">
        <v>9</v>
      </c>
      <c r="L4" s="23" t="s">
        <v>9</v>
      </c>
      <c r="M4" s="23" t="s">
        <v>9</v>
      </c>
      <c r="N4" s="24" t="s">
        <v>9</v>
      </c>
      <c r="O4" s="24" t="s">
        <v>9</v>
      </c>
      <c r="P4" s="24" t="s">
        <v>9</v>
      </c>
      <c r="Q4" s="24" t="s">
        <v>9</v>
      </c>
      <c r="R4" s="24" t="s">
        <v>9</v>
      </c>
      <c r="S4" s="23" t="s">
        <v>9</v>
      </c>
      <c r="T4" s="23" t="s">
        <v>9</v>
      </c>
      <c r="U4" s="24" t="s">
        <v>9</v>
      </c>
      <c r="V4" s="24" t="s">
        <v>9</v>
      </c>
      <c r="W4" s="24" t="s">
        <v>9</v>
      </c>
      <c r="X4" s="24" t="s">
        <v>9</v>
      </c>
      <c r="Y4" s="24" t="s">
        <v>9</v>
      </c>
      <c r="Z4" s="23" t="s">
        <v>9</v>
      </c>
      <c r="AA4" s="23" t="s">
        <v>9</v>
      </c>
      <c r="AB4" s="24" t="s">
        <v>9</v>
      </c>
      <c r="AC4" s="24" t="s">
        <v>9</v>
      </c>
      <c r="AD4" s="24" t="s">
        <v>9</v>
      </c>
      <c r="AE4" s="24" t="s">
        <v>9</v>
      </c>
      <c r="AF4" s="24" t="s">
        <v>9</v>
      </c>
      <c r="AG4" s="23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>
      <c r="A6" s="29" t="s">
        <v>12</v>
      </c>
      <c r="B6" s="84" t="s">
        <v>13</v>
      </c>
      <c r="C6" s="74"/>
      <c r="D6" s="74"/>
      <c r="E6" s="76"/>
      <c r="F6" s="76"/>
      <c r="G6" s="74"/>
      <c r="H6" s="74"/>
      <c r="I6" s="74"/>
      <c r="J6" s="74"/>
      <c r="K6" s="74"/>
      <c r="L6" s="76"/>
      <c r="M6" s="76"/>
      <c r="N6" s="74"/>
      <c r="O6" s="74"/>
      <c r="P6" s="74"/>
      <c r="Q6" s="74"/>
      <c r="R6" s="74"/>
      <c r="S6" s="76"/>
      <c r="T6" s="76"/>
      <c r="U6" s="74"/>
      <c r="V6" s="74"/>
      <c r="W6" s="74"/>
      <c r="X6" s="74"/>
      <c r="Y6" s="74"/>
      <c r="Z6" s="76"/>
      <c r="AA6" s="76"/>
      <c r="AB6" s="74"/>
      <c r="AC6" s="74"/>
      <c r="AD6" s="74"/>
      <c r="AE6" s="74"/>
      <c r="AF6" s="74"/>
      <c r="AG6" s="76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>
      <c r="A8" s="65" t="s">
        <v>15</v>
      </c>
      <c r="B8" s="31" t="s">
        <v>16</v>
      </c>
      <c r="C8" s="33"/>
      <c r="D8" s="33"/>
      <c r="E8" s="32"/>
      <c r="F8" s="32"/>
      <c r="G8" s="33"/>
      <c r="H8" s="33"/>
      <c r="I8" s="33"/>
      <c r="J8" s="33"/>
      <c r="K8" s="33"/>
      <c r="L8" s="32"/>
      <c r="M8" s="32"/>
      <c r="N8" s="33"/>
      <c r="O8" s="33"/>
      <c r="P8" s="33"/>
      <c r="Q8" s="33"/>
      <c r="R8" s="33"/>
      <c r="S8" s="32"/>
      <c r="T8" s="32"/>
      <c r="U8" s="33"/>
      <c r="V8" s="33"/>
      <c r="W8" s="33"/>
      <c r="X8" s="33"/>
      <c r="Y8" s="33"/>
      <c r="Z8" s="32"/>
      <c r="AA8" s="32"/>
      <c r="AB8" s="33"/>
      <c r="AC8" s="33"/>
      <c r="AD8" s="33"/>
      <c r="AE8" s="33"/>
      <c r="AF8" s="33"/>
      <c r="AG8" s="32"/>
    </row>
    <row r="9" spans="1:33">
      <c r="A9" s="66"/>
      <c r="B9" s="35" t="s">
        <v>17</v>
      </c>
      <c r="C9" s="37"/>
      <c r="D9" s="37"/>
      <c r="E9" s="36"/>
      <c r="F9" s="36"/>
      <c r="G9" s="37"/>
      <c r="H9" s="37"/>
      <c r="I9" s="37"/>
      <c r="J9" s="37"/>
      <c r="K9" s="37"/>
      <c r="L9" s="36"/>
      <c r="M9" s="36"/>
      <c r="N9" s="37"/>
      <c r="O9" s="37"/>
      <c r="P9" s="37"/>
      <c r="Q9" s="37"/>
      <c r="R9" s="37"/>
      <c r="S9" s="36"/>
      <c r="T9" s="36"/>
      <c r="U9" s="37"/>
      <c r="V9" s="37"/>
      <c r="W9" s="37"/>
      <c r="X9" s="37"/>
      <c r="Y9" s="37"/>
      <c r="Z9" s="36"/>
      <c r="AA9" s="36"/>
      <c r="AB9" s="37"/>
      <c r="AC9" s="37"/>
      <c r="AD9" s="37"/>
      <c r="AE9" s="37"/>
      <c r="AF9" s="37"/>
      <c r="AG9" s="36"/>
    </row>
    <row r="10" spans="1:33">
      <c r="A10" s="66"/>
      <c r="B10" s="35" t="s">
        <v>18</v>
      </c>
      <c r="C10" s="37"/>
      <c r="D10" s="37"/>
      <c r="E10" s="36"/>
      <c r="F10" s="36"/>
      <c r="G10" s="37"/>
      <c r="H10" s="37"/>
      <c r="I10" s="37"/>
      <c r="J10" s="37"/>
      <c r="K10" s="37"/>
      <c r="L10" s="36"/>
      <c r="M10" s="36"/>
      <c r="N10" s="37"/>
      <c r="O10" s="37"/>
      <c r="P10" s="37"/>
      <c r="Q10" s="37"/>
      <c r="R10" s="37"/>
      <c r="S10" s="36"/>
      <c r="T10" s="36"/>
      <c r="U10" s="37"/>
      <c r="V10" s="37"/>
      <c r="W10" s="37"/>
      <c r="X10" s="37"/>
      <c r="Y10" s="37"/>
      <c r="Z10" s="36"/>
      <c r="AA10" s="36"/>
      <c r="AB10" s="37"/>
      <c r="AC10" s="37"/>
      <c r="AD10" s="37"/>
      <c r="AE10" s="37"/>
      <c r="AF10" s="37"/>
      <c r="AG10" s="36"/>
    </row>
    <row r="11" spans="1:33">
      <c r="A11" s="66"/>
      <c r="B11" s="35" t="s">
        <v>19</v>
      </c>
      <c r="C11" s="37"/>
      <c r="D11" s="37"/>
      <c r="E11" s="36"/>
      <c r="F11" s="36"/>
      <c r="G11" s="37"/>
      <c r="H11" s="37"/>
      <c r="I11" s="37"/>
      <c r="J11" s="37"/>
      <c r="K11" s="37"/>
      <c r="L11" s="36"/>
      <c r="M11" s="36"/>
      <c r="N11" s="37"/>
      <c r="O11" s="37"/>
      <c r="P11" s="37"/>
      <c r="Q11" s="37"/>
      <c r="R11" s="37"/>
      <c r="S11" s="36"/>
      <c r="T11" s="36"/>
      <c r="U11" s="37"/>
      <c r="V11" s="37"/>
      <c r="W11" s="37"/>
      <c r="X11" s="37"/>
      <c r="Y11" s="37"/>
      <c r="Z11" s="36"/>
      <c r="AA11" s="36"/>
      <c r="AB11" s="37"/>
      <c r="AC11" s="37"/>
      <c r="AD11" s="37"/>
      <c r="AE11" s="37"/>
      <c r="AF11" s="37"/>
      <c r="AG11" s="36"/>
    </row>
    <row r="12" spans="1:33">
      <c r="A12" s="66"/>
      <c r="B12" s="35" t="s">
        <v>20</v>
      </c>
      <c r="C12" s="37"/>
      <c r="D12" s="37"/>
      <c r="E12" s="36"/>
      <c r="F12" s="36"/>
      <c r="G12" s="37"/>
      <c r="H12" s="37"/>
      <c r="I12" s="37"/>
      <c r="J12" s="37"/>
      <c r="K12" s="37"/>
      <c r="L12" s="36"/>
      <c r="M12" s="36"/>
      <c r="N12" s="37"/>
      <c r="O12" s="37"/>
      <c r="P12" s="37"/>
      <c r="Q12" s="37"/>
      <c r="R12" s="37"/>
      <c r="S12" s="36"/>
      <c r="T12" s="36"/>
      <c r="U12" s="37"/>
      <c r="V12" s="37"/>
      <c r="W12" s="37"/>
      <c r="X12" s="37"/>
      <c r="Y12" s="37"/>
      <c r="Z12" s="36"/>
      <c r="AA12" s="36"/>
      <c r="AB12" s="37"/>
      <c r="AC12" s="37"/>
      <c r="AD12" s="37"/>
      <c r="AE12" s="37"/>
      <c r="AF12" s="37"/>
      <c r="AG12" s="36"/>
    </row>
    <row r="13" spans="1:33">
      <c r="A13" s="66"/>
      <c r="B13" s="35" t="s">
        <v>21</v>
      </c>
      <c r="C13" s="37"/>
      <c r="D13" s="37"/>
      <c r="E13" s="36"/>
      <c r="F13" s="36"/>
      <c r="G13" s="37"/>
      <c r="H13" s="37"/>
      <c r="I13" s="37"/>
      <c r="J13" s="37"/>
      <c r="K13" s="37"/>
      <c r="L13" s="36"/>
      <c r="M13" s="36"/>
      <c r="N13" s="37"/>
      <c r="O13" s="37"/>
      <c r="P13" s="37"/>
      <c r="Q13" s="37"/>
      <c r="R13" s="37"/>
      <c r="S13" s="36"/>
      <c r="T13" s="36"/>
      <c r="U13" s="37"/>
      <c r="V13" s="37"/>
      <c r="W13" s="37"/>
      <c r="X13" s="37"/>
      <c r="Y13" s="37"/>
      <c r="Z13" s="36"/>
      <c r="AA13" s="36"/>
      <c r="AB13" s="37"/>
      <c r="AC13" s="37"/>
      <c r="AD13" s="37"/>
      <c r="AE13" s="37"/>
      <c r="AF13" s="37"/>
      <c r="AG13" s="36"/>
    </row>
    <row r="14" spans="1:33">
      <c r="A14" s="66"/>
      <c r="B14" s="39" t="s">
        <v>22</v>
      </c>
      <c r="C14" s="37"/>
      <c r="D14" s="37"/>
      <c r="E14" s="36"/>
      <c r="F14" s="36"/>
      <c r="G14" s="37"/>
      <c r="H14" s="37"/>
      <c r="I14" s="37"/>
      <c r="J14" s="37"/>
      <c r="K14" s="37"/>
      <c r="L14" s="36"/>
      <c r="M14" s="36"/>
      <c r="N14" s="37"/>
      <c r="O14" s="37"/>
      <c r="P14" s="37"/>
      <c r="Q14" s="37"/>
      <c r="R14" s="37"/>
      <c r="S14" s="36"/>
      <c r="T14" s="36"/>
      <c r="U14" s="37"/>
      <c r="V14" s="37"/>
      <c r="W14" s="37"/>
      <c r="X14" s="37"/>
      <c r="Y14" s="37"/>
      <c r="Z14" s="36"/>
      <c r="AA14" s="36"/>
      <c r="AB14" s="37"/>
      <c r="AC14" s="37"/>
      <c r="AD14" s="37"/>
      <c r="AE14" s="37"/>
      <c r="AF14" s="37"/>
      <c r="AG14" s="36"/>
    </row>
    <row r="15" spans="1:33">
      <c r="A15" s="66"/>
      <c r="B15" s="40" t="s">
        <v>22</v>
      </c>
      <c r="C15" s="37"/>
      <c r="D15" s="37"/>
      <c r="E15" s="36"/>
      <c r="F15" s="36"/>
      <c r="G15" s="37"/>
      <c r="H15" s="37"/>
      <c r="I15" s="37"/>
      <c r="J15" s="37"/>
      <c r="K15" s="37"/>
      <c r="L15" s="36"/>
      <c r="M15" s="36"/>
      <c r="N15" s="37"/>
      <c r="O15" s="37"/>
      <c r="P15" s="37"/>
      <c r="Q15" s="37"/>
      <c r="R15" s="37"/>
      <c r="S15" s="36"/>
      <c r="T15" s="36"/>
      <c r="U15" s="37"/>
      <c r="V15" s="37"/>
      <c r="W15" s="37"/>
      <c r="X15" s="37"/>
      <c r="Y15" s="37"/>
      <c r="Z15" s="36"/>
      <c r="AA15" s="36"/>
      <c r="AB15" s="37"/>
      <c r="AC15" s="37"/>
      <c r="AD15" s="37"/>
      <c r="AE15" s="37"/>
      <c r="AF15" s="37"/>
      <c r="AG15" s="36"/>
    </row>
    <row r="16" spans="1:33" ht="17" customHeight="1" thickBot="1">
      <c r="A16" s="66"/>
      <c r="B16" s="41" t="s">
        <v>22</v>
      </c>
      <c r="C16" s="43"/>
      <c r="D16" s="43"/>
      <c r="E16" s="42"/>
      <c r="F16" s="42"/>
      <c r="G16" s="43"/>
      <c r="H16" s="43"/>
      <c r="I16" s="43"/>
      <c r="J16" s="43"/>
      <c r="K16" s="43"/>
      <c r="L16" s="42"/>
      <c r="M16" s="42"/>
      <c r="N16" s="43"/>
      <c r="O16" s="43"/>
      <c r="P16" s="43"/>
      <c r="Q16" s="43"/>
      <c r="R16" s="43"/>
      <c r="S16" s="42"/>
      <c r="T16" s="42"/>
      <c r="U16" s="43"/>
      <c r="V16" s="43"/>
      <c r="W16" s="43"/>
      <c r="X16" s="43"/>
      <c r="Y16" s="43"/>
      <c r="Z16" s="42"/>
      <c r="AA16" s="42"/>
      <c r="AB16" s="43"/>
      <c r="AC16" s="43"/>
      <c r="AD16" s="43"/>
      <c r="AE16" s="43"/>
      <c r="AF16" s="43"/>
      <c r="AG16" s="42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3"/>
      <c r="D18" s="33"/>
      <c r="E18" s="32"/>
      <c r="F18" s="32"/>
      <c r="G18" s="33"/>
      <c r="H18" s="33"/>
      <c r="I18" s="33"/>
      <c r="J18" s="33"/>
      <c r="K18" s="33"/>
      <c r="L18" s="32"/>
      <c r="M18" s="32"/>
      <c r="N18" s="33"/>
      <c r="O18" s="33"/>
      <c r="P18" s="33"/>
      <c r="Q18" s="33"/>
      <c r="R18" s="33"/>
      <c r="S18" s="32"/>
      <c r="T18" s="32"/>
      <c r="U18" s="33"/>
      <c r="V18" s="33"/>
      <c r="W18" s="33"/>
      <c r="X18" s="33"/>
      <c r="Y18" s="33"/>
      <c r="Z18" s="32"/>
      <c r="AA18" s="32"/>
      <c r="AB18" s="33"/>
      <c r="AC18" s="33"/>
      <c r="AD18" s="33"/>
      <c r="AE18" s="33"/>
      <c r="AF18" s="33"/>
      <c r="AG18" s="32"/>
    </row>
    <row r="19" spans="1:39">
      <c r="A19" s="66"/>
      <c r="B19" s="47" t="s">
        <v>25</v>
      </c>
      <c r="C19" s="37"/>
      <c r="D19" s="37"/>
      <c r="E19" s="36"/>
      <c r="F19" s="36"/>
      <c r="G19" s="37"/>
      <c r="H19" s="37"/>
      <c r="I19" s="37"/>
      <c r="J19" s="37"/>
      <c r="K19" s="37"/>
      <c r="L19" s="36"/>
      <c r="M19" s="36"/>
      <c r="N19" s="37"/>
      <c r="O19" s="37"/>
      <c r="P19" s="37"/>
      <c r="Q19" s="37"/>
      <c r="R19" s="37"/>
      <c r="S19" s="36"/>
      <c r="T19" s="36"/>
      <c r="U19" s="37"/>
      <c r="V19" s="37"/>
      <c r="W19" s="37"/>
      <c r="X19" s="37"/>
      <c r="Y19" s="37"/>
      <c r="Z19" s="36"/>
      <c r="AA19" s="36"/>
      <c r="AB19" s="37"/>
      <c r="AC19" s="37"/>
      <c r="AD19" s="37"/>
      <c r="AE19" s="37"/>
      <c r="AF19" s="37"/>
      <c r="AG19" s="36"/>
    </row>
    <row r="20" spans="1:39">
      <c r="A20" s="66"/>
      <c r="B20" s="35" t="s">
        <v>26</v>
      </c>
      <c r="C20" s="37"/>
      <c r="D20" s="37"/>
      <c r="E20" s="36"/>
      <c r="F20" s="36"/>
      <c r="G20" s="37"/>
      <c r="H20" s="37"/>
      <c r="I20" s="37"/>
      <c r="J20" s="37"/>
      <c r="K20" s="37"/>
      <c r="L20" s="36"/>
      <c r="M20" s="36"/>
      <c r="N20" s="37"/>
      <c r="O20" s="37"/>
      <c r="P20" s="37"/>
      <c r="Q20" s="37"/>
      <c r="R20" s="37"/>
      <c r="S20" s="36"/>
      <c r="T20" s="36"/>
      <c r="U20" s="37"/>
      <c r="V20" s="37"/>
      <c r="W20" s="37"/>
      <c r="X20" s="37"/>
      <c r="Y20" s="37"/>
      <c r="Z20" s="36"/>
      <c r="AA20" s="36"/>
      <c r="AB20" s="37"/>
      <c r="AC20" s="37"/>
      <c r="AD20" s="37"/>
      <c r="AE20" s="37"/>
      <c r="AF20" s="37"/>
      <c r="AG20" s="36"/>
    </row>
    <row r="21" spans="1:39">
      <c r="A21" s="66"/>
      <c r="B21" s="35" t="s">
        <v>27</v>
      </c>
      <c r="C21" s="37"/>
      <c r="D21" s="37"/>
      <c r="E21" s="36"/>
      <c r="F21" s="36"/>
      <c r="G21" s="37"/>
      <c r="H21" s="37"/>
      <c r="I21" s="37"/>
      <c r="J21" s="37"/>
      <c r="K21" s="37"/>
      <c r="L21" s="36"/>
      <c r="M21" s="36"/>
      <c r="N21" s="37"/>
      <c r="O21" s="37"/>
      <c r="P21" s="37"/>
      <c r="Q21" s="37"/>
      <c r="R21" s="37"/>
      <c r="S21" s="36"/>
      <c r="T21" s="36"/>
      <c r="U21" s="37"/>
      <c r="V21" s="37"/>
      <c r="W21" s="37"/>
      <c r="X21" s="37"/>
      <c r="Y21" s="37"/>
      <c r="Z21" s="36"/>
      <c r="AA21" s="36"/>
      <c r="AB21" s="37"/>
      <c r="AC21" s="37"/>
      <c r="AD21" s="37"/>
      <c r="AE21" s="37"/>
      <c r="AF21" s="37"/>
      <c r="AG21" s="36"/>
    </row>
    <row r="22" spans="1:39">
      <c r="A22" s="66"/>
      <c r="B22" s="35" t="s">
        <v>28</v>
      </c>
      <c r="C22" s="37"/>
      <c r="D22" s="37"/>
      <c r="E22" s="36"/>
      <c r="F22" s="36"/>
      <c r="G22" s="37"/>
      <c r="H22" s="37"/>
      <c r="I22" s="37"/>
      <c r="J22" s="37"/>
      <c r="K22" s="37"/>
      <c r="L22" s="36"/>
      <c r="M22" s="36"/>
      <c r="N22" s="37"/>
      <c r="O22" s="37"/>
      <c r="P22" s="37"/>
      <c r="Q22" s="37"/>
      <c r="R22" s="37"/>
      <c r="S22" s="36"/>
      <c r="T22" s="36"/>
      <c r="U22" s="37"/>
      <c r="V22" s="37"/>
      <c r="W22" s="37"/>
      <c r="X22" s="37"/>
      <c r="Y22" s="37"/>
      <c r="Z22" s="36"/>
      <c r="AA22" s="36"/>
      <c r="AB22" s="37"/>
      <c r="AC22" s="37"/>
      <c r="AD22" s="37"/>
      <c r="AE22" s="37"/>
      <c r="AF22" s="37"/>
      <c r="AG22" s="36"/>
    </row>
    <row r="23" spans="1:39">
      <c r="A23" s="66"/>
      <c r="B23" s="35" t="s">
        <v>29</v>
      </c>
      <c r="C23" s="37"/>
      <c r="D23" s="37"/>
      <c r="E23" s="36"/>
      <c r="F23" s="36"/>
      <c r="G23" s="37"/>
      <c r="H23" s="37"/>
      <c r="I23" s="37"/>
      <c r="J23" s="37"/>
      <c r="K23" s="37"/>
      <c r="L23" s="36"/>
      <c r="M23" s="36"/>
      <c r="N23" s="37"/>
      <c r="O23" s="37"/>
      <c r="P23" s="37"/>
      <c r="Q23" s="37"/>
      <c r="R23" s="37"/>
      <c r="S23" s="36"/>
      <c r="T23" s="36"/>
      <c r="U23" s="37"/>
      <c r="V23" s="37"/>
      <c r="W23" s="37"/>
      <c r="X23" s="37"/>
      <c r="Y23" s="37"/>
      <c r="Z23" s="36"/>
      <c r="AA23" s="36"/>
      <c r="AB23" s="37"/>
      <c r="AC23" s="37"/>
      <c r="AD23" s="37"/>
      <c r="AE23" s="37"/>
      <c r="AF23" s="37"/>
      <c r="AG23" s="36"/>
    </row>
    <row r="24" spans="1:39">
      <c r="A24" s="66"/>
      <c r="B24" s="39" t="s">
        <v>22</v>
      </c>
      <c r="C24" s="37"/>
      <c r="D24" s="37"/>
      <c r="E24" s="36"/>
      <c r="F24" s="36"/>
      <c r="G24" s="37"/>
      <c r="H24" s="37"/>
      <c r="I24" s="37"/>
      <c r="J24" s="37"/>
      <c r="K24" s="37"/>
      <c r="L24" s="36"/>
      <c r="M24" s="36"/>
      <c r="N24" s="37"/>
      <c r="O24" s="37"/>
      <c r="P24" s="37"/>
      <c r="Q24" s="37"/>
      <c r="R24" s="37"/>
      <c r="S24" s="36"/>
      <c r="T24" s="36"/>
      <c r="U24" s="37"/>
      <c r="V24" s="37"/>
      <c r="W24" s="37"/>
      <c r="X24" s="37"/>
      <c r="Y24" s="37"/>
      <c r="Z24" s="36"/>
      <c r="AA24" s="36"/>
      <c r="AB24" s="37"/>
      <c r="AC24" s="37"/>
      <c r="AD24" s="37"/>
      <c r="AE24" s="37"/>
      <c r="AF24" s="37"/>
      <c r="AG24" s="36"/>
    </row>
    <row r="25" spans="1:39">
      <c r="A25" s="66"/>
      <c r="B25" s="48" t="s">
        <v>22</v>
      </c>
      <c r="C25" s="37"/>
      <c r="D25" s="37"/>
      <c r="E25" s="36"/>
      <c r="F25" s="36"/>
      <c r="G25" s="37"/>
      <c r="H25" s="37"/>
      <c r="I25" s="37"/>
      <c r="J25" s="37"/>
      <c r="K25" s="37"/>
      <c r="L25" s="36"/>
      <c r="M25" s="36"/>
      <c r="N25" s="37"/>
      <c r="O25" s="37"/>
      <c r="P25" s="37"/>
      <c r="Q25" s="37"/>
      <c r="R25" s="37"/>
      <c r="S25" s="36"/>
      <c r="T25" s="36"/>
      <c r="U25" s="37"/>
      <c r="V25" s="37"/>
      <c r="W25" s="37"/>
      <c r="X25" s="37"/>
      <c r="Y25" s="37"/>
      <c r="Z25" s="36"/>
      <c r="AA25" s="36"/>
      <c r="AB25" s="37"/>
      <c r="AC25" s="37"/>
      <c r="AD25" s="37"/>
      <c r="AE25" s="37"/>
      <c r="AF25" s="37"/>
      <c r="AG25" s="36"/>
    </row>
    <row r="26" spans="1:39" ht="17" customHeight="1" thickBot="1">
      <c r="A26" s="67"/>
      <c r="B26" s="49" t="s">
        <v>22</v>
      </c>
      <c r="C26" s="43"/>
      <c r="D26" s="43"/>
      <c r="E26" s="42"/>
      <c r="F26" s="42"/>
      <c r="G26" s="43"/>
      <c r="H26" s="43"/>
      <c r="I26" s="43"/>
      <c r="J26" s="43"/>
      <c r="K26" s="43"/>
      <c r="L26" s="42"/>
      <c r="M26" s="42"/>
      <c r="N26" s="43"/>
      <c r="O26" s="43"/>
      <c r="P26" s="43"/>
      <c r="Q26" s="43"/>
      <c r="R26" s="43"/>
      <c r="S26" s="42"/>
      <c r="T26" s="42"/>
      <c r="U26" s="43"/>
      <c r="V26" s="43"/>
      <c r="W26" s="43"/>
      <c r="X26" s="43"/>
      <c r="Y26" s="43"/>
      <c r="Z26" s="42"/>
      <c r="AA26" s="42"/>
      <c r="AB26" s="43"/>
      <c r="AC26" s="43"/>
      <c r="AD26" s="43"/>
      <c r="AE26" s="43"/>
      <c r="AF26" s="43"/>
      <c r="AG26" s="42"/>
    </row>
    <row r="27" spans="1:39" ht="17" customHeight="1" thickBot="1">
      <c r="A27" s="2"/>
      <c r="B27" s="50" t="s">
        <v>30</v>
      </c>
      <c r="C27" s="51">
        <f t="shared" ref="C27:AG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1">
        <f t="shared" si="0"/>
        <v>0</v>
      </c>
    </row>
    <row r="28" spans="1:39" ht="20" customHeight="1" thickBot="1">
      <c r="A28" s="2"/>
      <c r="B28" s="3" t="s">
        <v>31</v>
      </c>
      <c r="C28" s="2"/>
      <c r="D28" s="2"/>
      <c r="E28" s="4" t="s">
        <v>138</v>
      </c>
      <c r="F28" s="72">
        <f>'Juni 2027'!AD27+'Juni 2027'!AE27+'Juni 2027'!AF27+C27+D27+E27+F27</f>
        <v>0</v>
      </c>
      <c r="G28" s="73"/>
      <c r="H28" s="2"/>
      <c r="I28" s="2"/>
      <c r="J28" s="2"/>
      <c r="K28" s="2"/>
      <c r="L28" s="4" t="s">
        <v>139</v>
      </c>
      <c r="M28" s="72">
        <f>G27+H27+I27+J27+K27+L27+M27</f>
        <v>0</v>
      </c>
      <c r="N28" s="73"/>
      <c r="O28" s="2"/>
      <c r="P28" s="2"/>
      <c r="Q28" s="2"/>
      <c r="R28" s="2"/>
      <c r="S28" s="4" t="s">
        <v>140</v>
      </c>
      <c r="T28" s="72">
        <f>N27+O27+P27+Q27+R27+S27+T27</f>
        <v>0</v>
      </c>
      <c r="U28" s="73"/>
      <c r="V28" s="2"/>
      <c r="W28" s="2"/>
      <c r="X28" s="2"/>
      <c r="Y28" s="2"/>
      <c r="Z28" s="4" t="s">
        <v>141</v>
      </c>
      <c r="AA28" s="72">
        <f>U27+V27+W27+X27+Y27+Z27+AA27</f>
        <v>0</v>
      </c>
      <c r="AB28" s="73"/>
      <c r="AC28" s="2"/>
      <c r="AD28" s="2"/>
      <c r="AE28" s="2"/>
      <c r="AF28" s="2"/>
      <c r="AG28" s="2"/>
      <c r="AH28" s="2"/>
      <c r="AI28" s="52"/>
      <c r="AJ28" s="52"/>
      <c r="AK28" s="52"/>
      <c r="AL28" s="52"/>
      <c r="AM28" s="52"/>
    </row>
    <row r="29" spans="1:39">
      <c r="A29" s="2"/>
      <c r="B29" s="83" t="s">
        <v>142</v>
      </c>
      <c r="C29" s="68">
        <f>SUM(C27:AG27)</f>
        <v>0</v>
      </c>
      <c r="D29" s="69"/>
      <c r="E29" s="6" t="s">
        <v>143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 t="s">
        <v>144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3">
    <mergeCell ref="AG6:AG7"/>
    <mergeCell ref="C31:D32"/>
    <mergeCell ref="AA28:AB28"/>
    <mergeCell ref="H6:H7"/>
    <mergeCell ref="AA6:AA7"/>
    <mergeCell ref="P6:P7"/>
    <mergeCell ref="J6:J7"/>
    <mergeCell ref="R6:R7"/>
    <mergeCell ref="V6:V7"/>
    <mergeCell ref="AF6:AF7"/>
    <mergeCell ref="G6:G7"/>
    <mergeCell ref="W6:W7"/>
    <mergeCell ref="M6:M7"/>
    <mergeCell ref="E6:E7"/>
    <mergeCell ref="Q6:Q7"/>
    <mergeCell ref="Y6:Y7"/>
    <mergeCell ref="S6:S7"/>
    <mergeCell ref="B33:B34"/>
    <mergeCell ref="AE6:AE7"/>
    <mergeCell ref="L6:L7"/>
    <mergeCell ref="N6:N7"/>
    <mergeCell ref="AC6:AC7"/>
    <mergeCell ref="F28:G28"/>
    <mergeCell ref="T6:T7"/>
    <mergeCell ref="C33:D34"/>
    <mergeCell ref="Z6:Z7"/>
    <mergeCell ref="AB6:AB7"/>
    <mergeCell ref="U6:U7"/>
    <mergeCell ref="B31:B32"/>
    <mergeCell ref="B29:B30"/>
    <mergeCell ref="X6:X7"/>
    <mergeCell ref="AD6:AD7"/>
    <mergeCell ref="B6:B7"/>
    <mergeCell ref="A8:A26"/>
    <mergeCell ref="C29:D30"/>
    <mergeCell ref="I6:I7"/>
    <mergeCell ref="T28:U28"/>
    <mergeCell ref="K6:K7"/>
    <mergeCell ref="C6:C7"/>
    <mergeCell ref="O6:O7"/>
    <mergeCell ref="F6:F7"/>
    <mergeCell ref="D6:D7"/>
    <mergeCell ref="M28:N28"/>
  </mergeCells>
  <conditionalFormatting sqref="C6:AG26">
    <cfRule type="expression" dxfId="0" priority="1">
      <formula>C$4="AU"</formula>
    </cfRule>
  </conditionalFormatting>
  <dataValidations count="1">
    <dataValidation type="list" allowBlank="1" sqref="C4:AG4" xr:uid="{00000000-0002-0000-0C00-000000000000}">
      <formula1>" ,AU"</formula1>
    </dataValidation>
  </dataValidation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9"/>
  <sheetViews>
    <sheetView workbookViewId="0"/>
  </sheetViews>
  <sheetFormatPr baseColWidth="10" defaultRowHeight="16"/>
  <cols>
    <col min="2" max="2" width="13.83203125" customWidth="1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4" customHeight="1">
      <c r="A2" s="2"/>
      <c r="B2" s="7" t="s">
        <v>145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2" customHeight="1">
      <c r="A3" s="2"/>
      <c r="B3" s="2"/>
      <c r="C3" s="2"/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9" customHeight="1">
      <c r="A4" s="2"/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0" customHeight="1" thickBot="1">
      <c r="A5" s="2"/>
      <c r="B5" s="2"/>
      <c r="C5" s="89" t="s">
        <v>89</v>
      </c>
      <c r="D5" s="90"/>
      <c r="E5" s="89" t="s">
        <v>90</v>
      </c>
      <c r="F5" s="9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9" customHeight="1">
      <c r="A6" s="2"/>
      <c r="B6" s="10" t="s">
        <v>146</v>
      </c>
      <c r="C6" s="88">
        <f>'Februar 2027'!C29</f>
        <v>0</v>
      </c>
      <c r="D6" s="69"/>
      <c r="E6" s="88">
        <f>C6/4.33</f>
        <v>0</v>
      </c>
      <c r="F6" s="6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0" customHeight="1" thickBot="1">
      <c r="A7" s="2"/>
      <c r="B7" s="11"/>
      <c r="C7" s="70"/>
      <c r="D7" s="71"/>
      <c r="E7" s="70"/>
      <c r="F7" s="7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9" customHeight="1">
      <c r="A8" s="2"/>
      <c r="B8" s="10" t="s">
        <v>147</v>
      </c>
      <c r="C8" s="88">
        <f>'März 2027'!C29</f>
        <v>0</v>
      </c>
      <c r="D8" s="69"/>
      <c r="E8" s="88">
        <f>C8/4.33</f>
        <v>0</v>
      </c>
      <c r="F8" s="6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0" customHeight="1" thickBot="1">
      <c r="A9" s="2"/>
      <c r="B9" s="11"/>
      <c r="C9" s="70"/>
      <c r="D9" s="71"/>
      <c r="E9" s="70"/>
      <c r="F9" s="7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9" customHeight="1">
      <c r="A10" s="2"/>
      <c r="B10" s="10" t="s">
        <v>148</v>
      </c>
      <c r="C10" s="88">
        <f>'April 2027'!C29</f>
        <v>0</v>
      </c>
      <c r="D10" s="69"/>
      <c r="E10" s="88">
        <f>C10/4.33</f>
        <v>0</v>
      </c>
      <c r="F10" s="6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0" customHeight="1" thickBot="1">
      <c r="A11" s="2"/>
      <c r="B11" s="11"/>
      <c r="C11" s="70"/>
      <c r="D11" s="71"/>
      <c r="E11" s="70"/>
      <c r="F11" s="7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9" customHeight="1">
      <c r="A12" s="2"/>
      <c r="B12" s="10" t="s">
        <v>149</v>
      </c>
      <c r="C12" s="88">
        <f>'Mai 2027'!C29</f>
        <v>0</v>
      </c>
      <c r="D12" s="69"/>
      <c r="E12" s="88">
        <f>C12/4.33</f>
        <v>0</v>
      </c>
      <c r="F12" s="6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0" customHeight="1" thickBot="1">
      <c r="A13" s="2"/>
      <c r="B13" s="11"/>
      <c r="C13" s="70"/>
      <c r="D13" s="71"/>
      <c r="E13" s="70"/>
      <c r="F13" s="7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9" customHeight="1">
      <c r="A14" s="2"/>
      <c r="B14" s="10" t="s">
        <v>150</v>
      </c>
      <c r="C14" s="88">
        <f>'Juni 2027'!C29</f>
        <v>0</v>
      </c>
      <c r="D14" s="69"/>
      <c r="E14" s="88">
        <f>C14/4.33</f>
        <v>0</v>
      </c>
      <c r="F14" s="6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0" customHeight="1" thickBot="1">
      <c r="A15" s="2"/>
      <c r="B15" s="11"/>
      <c r="C15" s="70"/>
      <c r="D15" s="71"/>
      <c r="E15" s="70"/>
      <c r="F15" s="7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9" customHeight="1">
      <c r="A16" s="2"/>
      <c r="B16" s="10" t="s">
        <v>151</v>
      </c>
      <c r="C16" s="88">
        <f>'Juli 2027'!C29</f>
        <v>0</v>
      </c>
      <c r="D16" s="69"/>
      <c r="E16" s="88">
        <f>C16/4.33</f>
        <v>0</v>
      </c>
      <c r="F16" s="6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0" customHeight="1" thickBot="1">
      <c r="A17" s="2"/>
      <c r="B17" s="11"/>
      <c r="C17" s="70"/>
      <c r="D17" s="71"/>
      <c r="E17" s="70"/>
      <c r="F17" s="7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9" customHeight="1">
      <c r="A18" s="2"/>
      <c r="B18" s="12" t="s">
        <v>97</v>
      </c>
      <c r="C18" s="87">
        <f>(C6+C8+C10+C12+C14+C16)/6</f>
        <v>0</v>
      </c>
      <c r="D18" s="69"/>
      <c r="E18" s="87">
        <f>C18/4.33</f>
        <v>0</v>
      </c>
      <c r="F18" s="6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0" customHeight="1" thickBot="1">
      <c r="A19" s="2"/>
      <c r="B19" s="13"/>
      <c r="C19" s="70"/>
      <c r="D19" s="71"/>
      <c r="E19" s="70"/>
      <c r="F19" s="7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9">
      <c r="A20" s="2"/>
      <c r="B20" s="12" t="s">
        <v>98</v>
      </c>
      <c r="C20" s="87">
        <f>(C6+C8+C10+C12+C14+C16)</f>
        <v>0</v>
      </c>
      <c r="D20" s="69"/>
      <c r="E20" s="87"/>
      <c r="F20" s="6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>
      <c r="A21" s="2"/>
      <c r="B21" s="13"/>
      <c r="C21" s="70"/>
      <c r="D21" s="71"/>
      <c r="E21" s="70"/>
      <c r="F21" s="7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2"/>
      <c r="B22" s="52"/>
      <c r="C22" s="52"/>
      <c r="D22" s="52"/>
      <c r="E22" s="52"/>
      <c r="F22" s="5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>
      <c r="A23" s="2"/>
      <c r="B23" s="52"/>
      <c r="C23" s="52"/>
      <c r="D23" s="52"/>
      <c r="E23" s="52"/>
      <c r="F23" s="5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A24" s="2"/>
      <c r="B24" s="52"/>
      <c r="C24" s="52"/>
      <c r="D24" s="52"/>
      <c r="E24" s="52"/>
      <c r="F24" s="5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>
      <c r="A25" s="2"/>
      <c r="B25" s="52"/>
      <c r="C25" s="52"/>
      <c r="D25" s="52"/>
      <c r="E25" s="52"/>
      <c r="F25" s="5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>
      <c r="A26" s="2"/>
      <c r="B26" s="52"/>
      <c r="C26" s="52"/>
      <c r="D26" s="52"/>
      <c r="E26" s="52"/>
      <c r="F26" s="5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>
      <c r="A27" s="2"/>
      <c r="B27" s="52"/>
      <c r="C27" s="52"/>
      <c r="D27" s="52"/>
      <c r="E27" s="52"/>
      <c r="F27" s="5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>
      <c r="A28" s="2"/>
      <c r="B28" s="52"/>
      <c r="C28" s="52"/>
      <c r="D28" s="52"/>
      <c r="E28" s="52"/>
      <c r="F28" s="5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>
      <c r="A29" s="2"/>
      <c r="B29" s="52"/>
      <c r="C29" s="52"/>
      <c r="D29" s="52"/>
      <c r="E29" s="52"/>
      <c r="F29" s="5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>
      <c r="A30" s="2"/>
      <c r="B30" s="52"/>
      <c r="C30" s="52"/>
      <c r="D30" s="52"/>
      <c r="E30" s="52"/>
      <c r="F30" s="5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2"/>
      <c r="B31" s="52"/>
      <c r="C31" s="52"/>
      <c r="D31" s="52"/>
      <c r="E31" s="52"/>
      <c r="F31" s="5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>
      <c r="A32" s="2"/>
      <c r="B32" s="52"/>
      <c r="C32" s="52"/>
      <c r="D32" s="52"/>
      <c r="E32" s="52"/>
      <c r="F32" s="5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2"/>
      <c r="B33" s="52"/>
      <c r="C33" s="52"/>
      <c r="D33" s="52"/>
      <c r="E33" s="52"/>
      <c r="F33" s="5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/>
      <c r="B34" s="52"/>
      <c r="C34" s="52"/>
      <c r="D34" s="52"/>
      <c r="E34" s="52"/>
      <c r="F34" s="5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2"/>
      <c r="B35" s="52"/>
      <c r="C35" s="52"/>
      <c r="D35" s="52"/>
      <c r="E35" s="52"/>
      <c r="F35" s="5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2"/>
      <c r="B36" s="52"/>
      <c r="C36" s="52"/>
      <c r="D36" s="52"/>
      <c r="E36" s="52"/>
      <c r="F36" s="5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2"/>
      <c r="B37" s="52"/>
      <c r="C37" s="52"/>
      <c r="D37" s="52"/>
      <c r="E37" s="52"/>
      <c r="F37" s="5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2"/>
      <c r="B38" s="52"/>
      <c r="C38" s="52"/>
      <c r="D38" s="52"/>
      <c r="E38" s="52"/>
      <c r="F38" s="5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>
      <c r="A39" s="2"/>
      <c r="B39" s="52"/>
      <c r="C39" s="52"/>
      <c r="D39" s="52"/>
      <c r="E39" s="52"/>
      <c r="F39" s="52"/>
    </row>
  </sheetData>
  <mergeCells count="18">
    <mergeCell ref="C5:D5"/>
    <mergeCell ref="E5:F5"/>
    <mergeCell ref="C14:D15"/>
    <mergeCell ref="E8:F9"/>
    <mergeCell ref="E14:F15"/>
    <mergeCell ref="C8:D9"/>
    <mergeCell ref="E12:F13"/>
    <mergeCell ref="C12:D13"/>
    <mergeCell ref="E6:F7"/>
    <mergeCell ref="C6:D7"/>
    <mergeCell ref="C20:D21"/>
    <mergeCell ref="E20:F21"/>
    <mergeCell ref="E16:F17"/>
    <mergeCell ref="C10:D11"/>
    <mergeCell ref="C16:D17"/>
    <mergeCell ref="E10:F11"/>
    <mergeCell ref="E18:F19"/>
    <mergeCell ref="C18:D19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9"/>
  <sheetViews>
    <sheetView topLeftCell="A4" workbookViewId="0">
      <selection activeCell="C26" sqref="C26:D27"/>
    </sheetView>
  </sheetViews>
  <sheetFormatPr baseColWidth="10" defaultRowHeight="16"/>
  <cols>
    <col min="2" max="2" width="13.83203125" customWidth="1"/>
    <col min="8" max="8" width="26" customWidth="1"/>
    <col min="11" max="11" width="30" customWidth="1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4" customHeight="1">
      <c r="A2" s="2"/>
      <c r="B2" s="7" t="s">
        <v>152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2" customHeight="1">
      <c r="A3" s="2"/>
      <c r="B3" s="2"/>
      <c r="C3" s="2"/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9" customHeight="1">
      <c r="A4" s="2"/>
      <c r="B4" s="9"/>
      <c r="C4" s="2"/>
      <c r="D4" s="2"/>
      <c r="E4" s="2"/>
      <c r="F4" s="2"/>
      <c r="G4" s="2"/>
      <c r="H4" s="62" t="s">
        <v>153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0" customHeight="1" thickBot="1">
      <c r="A5" s="2"/>
      <c r="B5" s="2"/>
      <c r="C5" s="89" t="s">
        <v>89</v>
      </c>
      <c r="D5" s="90"/>
      <c r="E5" s="89" t="s">
        <v>90</v>
      </c>
      <c r="F5" s="9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9" customHeight="1">
      <c r="A6" s="2"/>
      <c r="B6" s="10" t="s">
        <v>91</v>
      </c>
      <c r="C6" s="88">
        <f>'August 2026'!C29</f>
        <v>0</v>
      </c>
      <c r="D6" s="69"/>
      <c r="E6" s="88">
        <f>C6/4.33</f>
        <v>0</v>
      </c>
      <c r="F6" s="69"/>
      <c r="G6" s="2"/>
      <c r="H6" s="63" t="s">
        <v>154</v>
      </c>
      <c r="I6" s="2"/>
      <c r="J6" s="2"/>
      <c r="K6" s="63" t="s">
        <v>155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0" customHeight="1" thickBot="1">
      <c r="A7" s="2"/>
      <c r="B7" s="11"/>
      <c r="C7" s="70"/>
      <c r="D7" s="71"/>
      <c r="E7" s="70"/>
      <c r="F7" s="71"/>
      <c r="G7" s="2"/>
      <c r="H7" s="63" t="s">
        <v>156</v>
      </c>
      <c r="I7" s="2"/>
      <c r="J7" s="2"/>
      <c r="K7" s="63" t="s">
        <v>157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9" customHeight="1">
      <c r="A8" s="2"/>
      <c r="B8" s="10" t="s">
        <v>92</v>
      </c>
      <c r="C8" s="88">
        <f>'September 2026'!C29</f>
        <v>0</v>
      </c>
      <c r="D8" s="69"/>
      <c r="E8" s="88">
        <f>C8/4.33</f>
        <v>0</v>
      </c>
      <c r="F8" s="69"/>
      <c r="G8" s="2"/>
      <c r="H8" s="63" t="s">
        <v>158</v>
      </c>
      <c r="I8" s="2"/>
      <c r="J8" s="2"/>
      <c r="K8" s="63" t="s">
        <v>159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0" customHeight="1" thickBot="1">
      <c r="A9" s="2"/>
      <c r="B9" s="11"/>
      <c r="C9" s="70"/>
      <c r="D9" s="71"/>
      <c r="E9" s="70"/>
      <c r="F9" s="71"/>
      <c r="G9" s="2"/>
      <c r="H9" s="63" t="s">
        <v>160</v>
      </c>
      <c r="I9" s="2"/>
      <c r="J9" s="2"/>
      <c r="K9" s="63" t="s">
        <v>161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9" customHeight="1">
      <c r="A10" s="2"/>
      <c r="B10" s="10" t="s">
        <v>93</v>
      </c>
      <c r="C10" s="88">
        <f>'Oktober 2026'!C29</f>
        <v>0</v>
      </c>
      <c r="D10" s="69"/>
      <c r="E10" s="88">
        <f>C10/4.33</f>
        <v>0</v>
      </c>
      <c r="F10" s="69"/>
      <c r="G10" s="2"/>
      <c r="H10" s="63" t="s">
        <v>162</v>
      </c>
      <c r="I10" s="2"/>
      <c r="J10" s="2"/>
      <c r="K10" s="63" t="s">
        <v>163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0" customHeight="1" thickBot="1">
      <c r="A11" s="2"/>
      <c r="B11" s="11"/>
      <c r="C11" s="70"/>
      <c r="D11" s="71"/>
      <c r="E11" s="70"/>
      <c r="F11" s="71"/>
      <c r="G11" s="2"/>
      <c r="H11" s="63" t="s">
        <v>164</v>
      </c>
      <c r="I11" s="2"/>
      <c r="J11" s="2"/>
      <c r="K11" s="63" t="s">
        <v>165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9" customHeight="1">
      <c r="A12" s="2"/>
      <c r="B12" s="10" t="s">
        <v>94</v>
      </c>
      <c r="C12" s="88">
        <f>'November 2026'!C29</f>
        <v>0</v>
      </c>
      <c r="D12" s="69"/>
      <c r="E12" s="88">
        <f>C12/4.33</f>
        <v>0</v>
      </c>
      <c r="F12" s="69"/>
      <c r="G12" s="2"/>
      <c r="H12" s="63" t="s">
        <v>166</v>
      </c>
      <c r="I12" s="2"/>
      <c r="J12" s="2"/>
      <c r="K12" s="63" t="s">
        <v>167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0" customHeight="1" thickBot="1">
      <c r="A13" s="2"/>
      <c r="B13" s="11"/>
      <c r="C13" s="70"/>
      <c r="D13" s="71"/>
      <c r="E13" s="70"/>
      <c r="F13" s="71"/>
      <c r="G13" s="2"/>
      <c r="H13" s="63" t="s">
        <v>168</v>
      </c>
      <c r="I13" s="2"/>
      <c r="J13" s="2"/>
      <c r="K13" s="63" t="s">
        <v>169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9" customHeight="1">
      <c r="A14" s="2"/>
      <c r="B14" s="10" t="s">
        <v>95</v>
      </c>
      <c r="C14" s="88">
        <f>'Dezember 2026'!C29</f>
        <v>0</v>
      </c>
      <c r="D14" s="69"/>
      <c r="E14" s="88">
        <f>C14/4.33</f>
        <v>0</v>
      </c>
      <c r="F14" s="69"/>
      <c r="G14" s="2"/>
      <c r="H14" s="63" t="s">
        <v>170</v>
      </c>
      <c r="I14" s="2"/>
      <c r="J14" s="2"/>
      <c r="K14" s="63" t="s">
        <v>171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0" customHeight="1" thickBot="1">
      <c r="A15" s="2"/>
      <c r="B15" s="11"/>
      <c r="C15" s="70"/>
      <c r="D15" s="71"/>
      <c r="E15" s="70"/>
      <c r="F15" s="71"/>
      <c r="G15" s="2"/>
      <c r="H15" s="63" t="s">
        <v>172</v>
      </c>
      <c r="I15" s="2"/>
      <c r="J15" s="2"/>
      <c r="K15" s="63" t="s">
        <v>173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9" customHeight="1">
      <c r="A16" s="2"/>
      <c r="B16" s="10" t="s">
        <v>96</v>
      </c>
      <c r="C16" s="88">
        <f>'Januar 2027'!C29</f>
        <v>0</v>
      </c>
      <c r="D16" s="69"/>
      <c r="E16" s="88">
        <f>C16/4.33</f>
        <v>0</v>
      </c>
      <c r="F16" s="69"/>
      <c r="G16" s="2"/>
      <c r="H16" s="63" t="s">
        <v>174</v>
      </c>
      <c r="I16" s="2"/>
      <c r="J16" s="2"/>
      <c r="K16" s="63" t="s">
        <v>175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0" customHeight="1" thickBot="1">
      <c r="A17" s="2"/>
      <c r="B17" s="11"/>
      <c r="C17" s="70"/>
      <c r="D17" s="71"/>
      <c r="E17" s="70"/>
      <c r="F17" s="71"/>
      <c r="G17" s="2"/>
      <c r="H17" s="63" t="s">
        <v>176</v>
      </c>
      <c r="I17" s="2"/>
      <c r="J17" s="2"/>
      <c r="K17" s="63" t="s">
        <v>177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9" customHeight="1">
      <c r="A18" s="2"/>
      <c r="B18" s="10" t="s">
        <v>146</v>
      </c>
      <c r="C18" s="88">
        <f>'Februar 2027'!C29</f>
        <v>0</v>
      </c>
      <c r="D18" s="69"/>
      <c r="E18" s="88">
        <f>C18/4.33</f>
        <v>0</v>
      </c>
      <c r="F18" s="69"/>
      <c r="G18" s="2"/>
      <c r="H18" s="63" t="s">
        <v>178</v>
      </c>
      <c r="I18" s="2"/>
      <c r="J18" s="2"/>
      <c r="K18" s="63" t="s">
        <v>179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0" customHeight="1" thickBot="1">
      <c r="A19" s="2"/>
      <c r="B19" s="11"/>
      <c r="C19" s="70"/>
      <c r="D19" s="71"/>
      <c r="E19" s="70"/>
      <c r="F19" s="71"/>
      <c r="G19" s="2"/>
      <c r="H19" s="63" t="s">
        <v>180</v>
      </c>
      <c r="I19" s="2"/>
      <c r="J19" s="2"/>
      <c r="K19" s="63" t="s">
        <v>181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9" customHeight="1">
      <c r="A20" s="2"/>
      <c r="B20" s="10" t="s">
        <v>147</v>
      </c>
      <c r="C20" s="88">
        <f>'März 2027'!C29</f>
        <v>0</v>
      </c>
      <c r="D20" s="69"/>
      <c r="E20" s="88">
        <f>C20/4.33</f>
        <v>0</v>
      </c>
      <c r="F20" s="69"/>
      <c r="G20" s="2"/>
      <c r="H20" s="63" t="s">
        <v>182</v>
      </c>
      <c r="I20" s="2"/>
      <c r="J20" s="2"/>
      <c r="K20" s="63" t="s">
        <v>183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0" customHeight="1">
      <c r="A21" s="2"/>
      <c r="B21" s="11"/>
      <c r="C21" s="70"/>
      <c r="D21" s="71"/>
      <c r="E21" s="70"/>
      <c r="F21" s="71"/>
      <c r="G21" s="2"/>
      <c r="H21" s="63" t="s">
        <v>184</v>
      </c>
      <c r="I21" s="2"/>
      <c r="J21" s="2"/>
      <c r="K21" s="63" t="s">
        <v>185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9" customHeight="1">
      <c r="A22" s="2"/>
      <c r="B22" s="10" t="s">
        <v>148</v>
      </c>
      <c r="C22" s="88">
        <f>'April 2027'!C29</f>
        <v>0</v>
      </c>
      <c r="D22" s="69"/>
      <c r="E22" s="88">
        <f>C22/4.33</f>
        <v>0</v>
      </c>
      <c r="F22" s="6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0" customHeight="1">
      <c r="A23" s="2"/>
      <c r="B23" s="11"/>
      <c r="C23" s="70"/>
      <c r="D23" s="71"/>
      <c r="E23" s="70"/>
      <c r="F23" s="71"/>
      <c r="G23" s="2"/>
      <c r="H23" s="64" t="s">
        <v>186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9" customHeight="1">
      <c r="A24" s="2"/>
      <c r="B24" s="10" t="s">
        <v>149</v>
      </c>
      <c r="C24" s="88">
        <f>'Mai 2027'!C29</f>
        <v>0</v>
      </c>
      <c r="D24" s="69"/>
      <c r="E24" s="88">
        <f>C24/4.33</f>
        <v>0</v>
      </c>
      <c r="F24" s="6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20" customHeight="1">
      <c r="A25" s="2"/>
      <c r="B25" s="11"/>
      <c r="C25" s="70"/>
      <c r="D25" s="71"/>
      <c r="E25" s="70"/>
      <c r="F25" s="7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9" customHeight="1">
      <c r="A26" s="2"/>
      <c r="B26" s="10" t="s">
        <v>150</v>
      </c>
      <c r="C26" s="88">
        <f>'Juni 2027'!C29</f>
        <v>0</v>
      </c>
      <c r="D26" s="69"/>
      <c r="E26" s="88">
        <f>C26/4.33</f>
        <v>0</v>
      </c>
      <c r="F26" s="6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20" customHeight="1">
      <c r="A27" s="2"/>
      <c r="B27" s="11"/>
      <c r="C27" s="70"/>
      <c r="D27" s="71"/>
      <c r="E27" s="70"/>
      <c r="F27" s="7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9" customHeight="1">
      <c r="A28" s="2"/>
      <c r="B28" s="10" t="s">
        <v>151</v>
      </c>
      <c r="C28" s="88">
        <f>'Juli 2027'!C29</f>
        <v>0</v>
      </c>
      <c r="D28" s="69"/>
      <c r="E28" s="88">
        <f>C28/4.33</f>
        <v>0</v>
      </c>
      <c r="F28" s="6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0" customHeight="1">
      <c r="A29" s="2"/>
      <c r="B29" s="11"/>
      <c r="C29" s="70"/>
      <c r="D29" s="71"/>
      <c r="E29" s="70"/>
      <c r="F29" s="7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9">
      <c r="A30" s="2"/>
      <c r="B30" s="12" t="s">
        <v>97</v>
      </c>
      <c r="C30" s="87">
        <f>(C6+C8+C10+C12+C14+C16+C18+C20+C22+C24+C26+C28)/12</f>
        <v>0</v>
      </c>
      <c r="D30" s="69"/>
      <c r="E30" s="87">
        <f>C30/4.33</f>
        <v>0</v>
      </c>
      <c r="F30" s="6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2"/>
      <c r="B31" s="13"/>
      <c r="C31" s="70"/>
      <c r="D31" s="71"/>
      <c r="E31" s="70"/>
      <c r="F31" s="7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9">
      <c r="A32" s="2"/>
      <c r="B32" s="12" t="s">
        <v>98</v>
      </c>
      <c r="C32" s="87">
        <f>(C6+C8+C10+C12+C14+C16+C18+C20+C22+C24+C26+C28)</f>
        <v>0</v>
      </c>
      <c r="D32" s="69"/>
      <c r="E32" s="87"/>
      <c r="F32" s="6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2"/>
      <c r="B33" s="13"/>
      <c r="C33" s="70"/>
      <c r="D33" s="71"/>
      <c r="E33" s="70"/>
      <c r="F33" s="7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/>
      <c r="B34" s="52"/>
      <c r="C34" s="52"/>
      <c r="D34" s="52"/>
      <c r="E34" s="52"/>
      <c r="F34" s="5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2"/>
      <c r="B35" s="52"/>
      <c r="C35" s="52"/>
      <c r="D35" s="52"/>
      <c r="E35" s="52"/>
      <c r="F35" s="5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2"/>
      <c r="B36" s="52"/>
      <c r="C36" s="52"/>
      <c r="D36" s="52"/>
      <c r="E36" s="52"/>
      <c r="F36" s="5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2"/>
      <c r="B37" s="52"/>
      <c r="C37" s="52"/>
      <c r="D37" s="52"/>
      <c r="E37" s="52"/>
      <c r="F37" s="5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2"/>
      <c r="B38" s="52"/>
      <c r="C38" s="52"/>
      <c r="D38" s="52"/>
      <c r="E38" s="52"/>
      <c r="F38" s="5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>
      <c r="A39" s="2"/>
      <c r="B39" s="52"/>
      <c r="C39" s="52"/>
      <c r="D39" s="52"/>
      <c r="E39" s="52"/>
      <c r="F39" s="52"/>
    </row>
  </sheetData>
  <mergeCells count="30">
    <mergeCell ref="E22:F23"/>
    <mergeCell ref="C24:D25"/>
    <mergeCell ref="C18:D19"/>
    <mergeCell ref="E24:F25"/>
    <mergeCell ref="E28:F29"/>
    <mergeCell ref="C5:D5"/>
    <mergeCell ref="E5:F5"/>
    <mergeCell ref="C14:D15"/>
    <mergeCell ref="E8:F9"/>
    <mergeCell ref="E14:F15"/>
    <mergeCell ref="E12:F13"/>
    <mergeCell ref="C12:D13"/>
    <mergeCell ref="E6:F7"/>
    <mergeCell ref="C6:D7"/>
    <mergeCell ref="C30:D31"/>
    <mergeCell ref="E30:F31"/>
    <mergeCell ref="E32:F33"/>
    <mergeCell ref="C8:D9"/>
    <mergeCell ref="C20:D21"/>
    <mergeCell ref="E20:F21"/>
    <mergeCell ref="C32:D33"/>
    <mergeCell ref="E16:F17"/>
    <mergeCell ref="C10:D11"/>
    <mergeCell ref="C16:D17"/>
    <mergeCell ref="E10:F11"/>
    <mergeCell ref="E26:F27"/>
    <mergeCell ref="C26:D27"/>
    <mergeCell ref="C22:D23"/>
    <mergeCell ref="E18:F19"/>
    <mergeCell ref="C28:D2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0"/>
  <sheetViews>
    <sheetView topLeftCell="B1" workbookViewId="0">
      <selection activeCell="AH25" sqref="AH25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47</v>
      </c>
      <c r="C1" s="15" t="s">
        <v>4</v>
      </c>
      <c r="D1" s="15" t="s">
        <v>5</v>
      </c>
      <c r="E1" s="15" t="s">
        <v>6</v>
      </c>
      <c r="F1" s="15" t="s">
        <v>7</v>
      </c>
      <c r="G1" s="15" t="s">
        <v>1</v>
      </c>
      <c r="H1" s="15" t="s">
        <v>2</v>
      </c>
      <c r="I1" s="15" t="s">
        <v>3</v>
      </c>
      <c r="J1" s="15" t="s">
        <v>4</v>
      </c>
      <c r="K1" s="15" t="s">
        <v>5</v>
      </c>
      <c r="L1" s="15" t="s">
        <v>6</v>
      </c>
      <c r="M1" s="15" t="s">
        <v>7</v>
      </c>
      <c r="N1" s="15" t="s">
        <v>1</v>
      </c>
      <c r="O1" s="15" t="s">
        <v>2</v>
      </c>
      <c r="P1" s="15" t="s">
        <v>3</v>
      </c>
      <c r="Q1" s="15" t="s">
        <v>4</v>
      </c>
      <c r="R1" s="15" t="s">
        <v>5</v>
      </c>
      <c r="S1" s="15" t="s">
        <v>6</v>
      </c>
      <c r="T1" s="15" t="s">
        <v>7</v>
      </c>
      <c r="U1" s="15" t="s">
        <v>1</v>
      </c>
      <c r="V1" s="15" t="s">
        <v>2</v>
      </c>
      <c r="W1" s="15" t="s">
        <v>3</v>
      </c>
      <c r="X1" s="15" t="s">
        <v>4</v>
      </c>
      <c r="Y1" s="15" t="s">
        <v>5</v>
      </c>
      <c r="Z1" s="15" t="s">
        <v>6</v>
      </c>
      <c r="AA1" s="15" t="s">
        <v>7</v>
      </c>
      <c r="AB1" s="15" t="s">
        <v>1</v>
      </c>
      <c r="AC1" s="15" t="s">
        <v>2</v>
      </c>
      <c r="AD1" s="15" t="s">
        <v>3</v>
      </c>
      <c r="AE1" s="15" t="s">
        <v>4</v>
      </c>
      <c r="AF1" s="15" t="s">
        <v>5</v>
      </c>
      <c r="AG1" s="52"/>
    </row>
    <row r="2" spans="1:33" ht="20" customHeight="1" thickBot="1">
      <c r="A2" s="1"/>
      <c r="B2" s="16"/>
      <c r="C2" s="17">
        <v>46266</v>
      </c>
      <c r="D2" s="17">
        <v>46267</v>
      </c>
      <c r="E2" s="17">
        <v>46268</v>
      </c>
      <c r="F2" s="17">
        <v>46269</v>
      </c>
      <c r="G2" s="17">
        <v>46270</v>
      </c>
      <c r="H2" s="17">
        <v>46271</v>
      </c>
      <c r="I2" s="17">
        <v>46272</v>
      </c>
      <c r="J2" s="17">
        <v>46273</v>
      </c>
      <c r="K2" s="17">
        <v>46274</v>
      </c>
      <c r="L2" s="17">
        <v>46275</v>
      </c>
      <c r="M2" s="17">
        <v>46276</v>
      </c>
      <c r="N2" s="17">
        <v>46277</v>
      </c>
      <c r="O2" s="17">
        <v>46278</v>
      </c>
      <c r="P2" s="17">
        <v>46279</v>
      </c>
      <c r="Q2" s="17">
        <v>46280</v>
      </c>
      <c r="R2" s="17">
        <v>46281</v>
      </c>
      <c r="S2" s="17">
        <v>46282</v>
      </c>
      <c r="T2" s="17">
        <v>46283</v>
      </c>
      <c r="U2" s="17">
        <v>46284</v>
      </c>
      <c r="V2" s="17">
        <v>46285</v>
      </c>
      <c r="W2" s="17">
        <v>46286</v>
      </c>
      <c r="X2" s="17">
        <v>46287</v>
      </c>
      <c r="Y2" s="17">
        <v>46288</v>
      </c>
      <c r="Z2" s="17">
        <v>46289</v>
      </c>
      <c r="AA2" s="17">
        <v>46290</v>
      </c>
      <c r="AB2" s="17">
        <v>46291</v>
      </c>
      <c r="AC2" s="17">
        <v>46292</v>
      </c>
      <c r="AD2" s="17">
        <v>46293</v>
      </c>
      <c r="AE2" s="17">
        <v>46294</v>
      </c>
      <c r="AF2" s="17">
        <v>46295</v>
      </c>
      <c r="AG2" s="52"/>
    </row>
    <row r="3" spans="1:33" ht="20" customHeight="1" thickBot="1">
      <c r="A3" s="1"/>
      <c r="B3" s="18"/>
      <c r="C3" s="21"/>
      <c r="D3" s="21"/>
      <c r="E3" s="21"/>
      <c r="F3" s="21"/>
      <c r="G3" s="19"/>
      <c r="H3" s="19"/>
      <c r="I3" s="21"/>
      <c r="J3" s="21"/>
      <c r="K3" s="21"/>
      <c r="L3" s="21"/>
      <c r="M3" s="21"/>
      <c r="N3" s="19"/>
      <c r="O3" s="19"/>
      <c r="P3" s="21"/>
      <c r="Q3" s="21"/>
      <c r="R3" s="21"/>
      <c r="S3" s="21"/>
      <c r="T3" s="21"/>
      <c r="U3" s="19"/>
      <c r="V3" s="19"/>
      <c r="W3" s="21"/>
      <c r="X3" s="21"/>
      <c r="Y3" s="21"/>
      <c r="Z3" s="21"/>
      <c r="AA3" s="21"/>
      <c r="AB3" s="19"/>
      <c r="AC3" s="19"/>
      <c r="AD3" s="21"/>
      <c r="AE3" s="21"/>
      <c r="AF3" s="21"/>
      <c r="AG3" s="52"/>
    </row>
    <row r="4" spans="1:33" ht="17" customHeight="1" thickBot="1">
      <c r="A4" s="1"/>
      <c r="B4" s="22" t="s">
        <v>8</v>
      </c>
      <c r="C4" s="25" t="s">
        <v>9</v>
      </c>
      <c r="D4" s="25" t="s">
        <v>9</v>
      </c>
      <c r="E4" s="25" t="s">
        <v>9</v>
      </c>
      <c r="F4" s="25" t="s">
        <v>9</v>
      </c>
      <c r="G4" s="23" t="s">
        <v>9</v>
      </c>
      <c r="H4" s="23" t="s">
        <v>9</v>
      </c>
      <c r="I4" s="25" t="s">
        <v>9</v>
      </c>
      <c r="J4" s="25" t="s">
        <v>9</v>
      </c>
      <c r="K4" s="25" t="s">
        <v>9</v>
      </c>
      <c r="L4" s="25" t="s">
        <v>9</v>
      </c>
      <c r="M4" s="25" t="s">
        <v>9</v>
      </c>
      <c r="N4" s="23" t="s">
        <v>9</v>
      </c>
      <c r="O4" s="23" t="s">
        <v>9</v>
      </c>
      <c r="P4" s="25" t="s">
        <v>9</v>
      </c>
      <c r="Q4" s="25" t="s">
        <v>9</v>
      </c>
      <c r="R4" s="25" t="s">
        <v>9</v>
      </c>
      <c r="S4" s="25" t="s">
        <v>9</v>
      </c>
      <c r="T4" s="25" t="s">
        <v>9</v>
      </c>
      <c r="U4" s="23" t="s">
        <v>9</v>
      </c>
      <c r="V4" s="23" t="s">
        <v>9</v>
      </c>
      <c r="W4" s="25" t="s">
        <v>9</v>
      </c>
      <c r="X4" s="25" t="s">
        <v>9</v>
      </c>
      <c r="Y4" s="25" t="s">
        <v>9</v>
      </c>
      <c r="Z4" s="25" t="s">
        <v>9</v>
      </c>
      <c r="AA4" s="25" t="s">
        <v>9</v>
      </c>
      <c r="AB4" s="23" t="s">
        <v>9</v>
      </c>
      <c r="AC4" s="23" t="s">
        <v>9</v>
      </c>
      <c r="AD4" s="25" t="s">
        <v>9</v>
      </c>
      <c r="AE4" s="25" t="s">
        <v>9</v>
      </c>
      <c r="AF4" s="25" t="s">
        <v>9</v>
      </c>
      <c r="AG4" s="52"/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52"/>
    </row>
    <row r="6" spans="1:33" ht="16" customHeight="1">
      <c r="A6" s="29" t="s">
        <v>12</v>
      </c>
      <c r="B6" s="84" t="s">
        <v>13</v>
      </c>
      <c r="C6" s="78"/>
      <c r="D6" s="78"/>
      <c r="E6" s="78"/>
      <c r="F6" s="78"/>
      <c r="G6" s="76"/>
      <c r="H6" s="76"/>
      <c r="I6" s="78"/>
      <c r="J6" s="78"/>
      <c r="K6" s="78"/>
      <c r="L6" s="78"/>
      <c r="M6" s="78"/>
      <c r="N6" s="76"/>
      <c r="O6" s="76"/>
      <c r="P6" s="78"/>
      <c r="Q6" s="78"/>
      <c r="R6" s="78"/>
      <c r="S6" s="78"/>
      <c r="T6" s="78"/>
      <c r="U6" s="76"/>
      <c r="V6" s="76"/>
      <c r="W6" s="78"/>
      <c r="X6" s="78"/>
      <c r="Y6" s="78"/>
      <c r="Z6" s="78"/>
      <c r="AA6" s="78"/>
      <c r="AB6" s="76"/>
      <c r="AC6" s="76"/>
      <c r="AD6" s="78"/>
      <c r="AE6" s="78"/>
      <c r="AF6" s="78"/>
      <c r="AG6" s="59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52"/>
    </row>
    <row r="8" spans="1:33">
      <c r="A8" s="65" t="s">
        <v>15</v>
      </c>
      <c r="B8" s="31" t="s">
        <v>16</v>
      </c>
      <c r="C8" s="34"/>
      <c r="D8" s="34"/>
      <c r="E8" s="34"/>
      <c r="F8" s="34"/>
      <c r="G8" s="32"/>
      <c r="H8" s="32"/>
      <c r="I8" s="34"/>
      <c r="J8" s="34"/>
      <c r="K8" s="34"/>
      <c r="L8" s="34"/>
      <c r="M8" s="34"/>
      <c r="N8" s="32"/>
      <c r="O8" s="32"/>
      <c r="P8" s="34"/>
      <c r="Q8" s="34"/>
      <c r="R8" s="34"/>
      <c r="S8" s="34"/>
      <c r="T8" s="34"/>
      <c r="U8" s="32"/>
      <c r="V8" s="32"/>
      <c r="W8" s="34"/>
      <c r="X8" s="34"/>
      <c r="Y8" s="34"/>
      <c r="Z8" s="34"/>
      <c r="AA8" s="34"/>
      <c r="AB8" s="32"/>
      <c r="AC8" s="32"/>
      <c r="AD8" s="34"/>
      <c r="AE8" s="34"/>
      <c r="AF8" s="34"/>
      <c r="AG8" s="59"/>
    </row>
    <row r="9" spans="1:33">
      <c r="A9" s="66"/>
      <c r="B9" s="35" t="s">
        <v>17</v>
      </c>
      <c r="C9" s="38"/>
      <c r="D9" s="38"/>
      <c r="E9" s="38"/>
      <c r="F9" s="38"/>
      <c r="G9" s="36"/>
      <c r="H9" s="36"/>
      <c r="I9" s="38"/>
      <c r="J9" s="38"/>
      <c r="K9" s="38"/>
      <c r="L9" s="38"/>
      <c r="M9" s="38"/>
      <c r="N9" s="36"/>
      <c r="O9" s="36"/>
      <c r="P9" s="38"/>
      <c r="Q9" s="38"/>
      <c r="R9" s="38"/>
      <c r="S9" s="38"/>
      <c r="T9" s="38"/>
      <c r="U9" s="36"/>
      <c r="V9" s="36"/>
      <c r="W9" s="38"/>
      <c r="X9" s="38"/>
      <c r="Y9" s="38"/>
      <c r="Z9" s="38"/>
      <c r="AA9" s="38"/>
      <c r="AB9" s="36"/>
      <c r="AC9" s="36"/>
      <c r="AD9" s="38"/>
      <c r="AE9" s="38"/>
      <c r="AF9" s="38"/>
      <c r="AG9" s="59"/>
    </row>
    <row r="10" spans="1:33">
      <c r="A10" s="66"/>
      <c r="B10" s="35" t="s">
        <v>18</v>
      </c>
      <c r="C10" s="38"/>
      <c r="D10" s="38"/>
      <c r="E10" s="38"/>
      <c r="F10" s="38"/>
      <c r="G10" s="36"/>
      <c r="H10" s="36"/>
      <c r="I10" s="38"/>
      <c r="J10" s="38"/>
      <c r="K10" s="38"/>
      <c r="L10" s="38"/>
      <c r="M10" s="38"/>
      <c r="N10" s="36"/>
      <c r="O10" s="36"/>
      <c r="P10" s="38"/>
      <c r="Q10" s="38"/>
      <c r="R10" s="38"/>
      <c r="S10" s="38"/>
      <c r="T10" s="38"/>
      <c r="U10" s="36"/>
      <c r="V10" s="36"/>
      <c r="W10" s="38"/>
      <c r="X10" s="38"/>
      <c r="Y10" s="38"/>
      <c r="Z10" s="38"/>
      <c r="AA10" s="38"/>
      <c r="AB10" s="36"/>
      <c r="AC10" s="36"/>
      <c r="AD10" s="38"/>
      <c r="AE10" s="38"/>
      <c r="AF10" s="38"/>
      <c r="AG10" s="59"/>
    </row>
    <row r="11" spans="1:33">
      <c r="A11" s="66"/>
      <c r="B11" s="35" t="s">
        <v>19</v>
      </c>
      <c r="C11" s="38"/>
      <c r="D11" s="38"/>
      <c r="E11" s="38"/>
      <c r="F11" s="38"/>
      <c r="G11" s="36"/>
      <c r="H11" s="36"/>
      <c r="I11" s="38"/>
      <c r="J11" s="38"/>
      <c r="K11" s="38"/>
      <c r="L11" s="38"/>
      <c r="M11" s="38"/>
      <c r="N11" s="36"/>
      <c r="O11" s="36"/>
      <c r="P11" s="38"/>
      <c r="Q11" s="38"/>
      <c r="R11" s="38"/>
      <c r="S11" s="38"/>
      <c r="T11" s="38"/>
      <c r="U11" s="36"/>
      <c r="V11" s="36"/>
      <c r="W11" s="38"/>
      <c r="X11" s="38"/>
      <c r="Y11" s="38"/>
      <c r="Z11" s="38"/>
      <c r="AA11" s="38"/>
      <c r="AB11" s="36"/>
      <c r="AC11" s="36"/>
      <c r="AD11" s="38"/>
      <c r="AE11" s="38"/>
      <c r="AF11" s="38"/>
      <c r="AG11" s="59"/>
    </row>
    <row r="12" spans="1:33">
      <c r="A12" s="66"/>
      <c r="B12" s="35" t="s">
        <v>20</v>
      </c>
      <c r="C12" s="38"/>
      <c r="D12" s="38"/>
      <c r="E12" s="38"/>
      <c r="F12" s="38"/>
      <c r="G12" s="36"/>
      <c r="H12" s="36"/>
      <c r="I12" s="38"/>
      <c r="J12" s="38"/>
      <c r="K12" s="38"/>
      <c r="L12" s="38"/>
      <c r="M12" s="38"/>
      <c r="N12" s="36"/>
      <c r="O12" s="36"/>
      <c r="P12" s="38"/>
      <c r="Q12" s="38"/>
      <c r="R12" s="38"/>
      <c r="S12" s="38"/>
      <c r="T12" s="38"/>
      <c r="U12" s="36"/>
      <c r="V12" s="36"/>
      <c r="W12" s="38"/>
      <c r="X12" s="38"/>
      <c r="Y12" s="38"/>
      <c r="Z12" s="38"/>
      <c r="AA12" s="38"/>
      <c r="AB12" s="36"/>
      <c r="AC12" s="36"/>
      <c r="AD12" s="38"/>
      <c r="AE12" s="38"/>
      <c r="AF12" s="38"/>
      <c r="AG12" s="59"/>
    </row>
    <row r="13" spans="1:33">
      <c r="A13" s="66"/>
      <c r="B13" s="35" t="s">
        <v>21</v>
      </c>
      <c r="C13" s="38"/>
      <c r="D13" s="38"/>
      <c r="E13" s="38"/>
      <c r="F13" s="38"/>
      <c r="G13" s="36"/>
      <c r="H13" s="36"/>
      <c r="I13" s="38"/>
      <c r="J13" s="38"/>
      <c r="K13" s="38"/>
      <c r="L13" s="38"/>
      <c r="M13" s="38"/>
      <c r="N13" s="36"/>
      <c r="O13" s="36"/>
      <c r="P13" s="38"/>
      <c r="Q13" s="38"/>
      <c r="R13" s="38"/>
      <c r="S13" s="38"/>
      <c r="T13" s="38"/>
      <c r="U13" s="36"/>
      <c r="V13" s="36"/>
      <c r="W13" s="38"/>
      <c r="X13" s="38"/>
      <c r="Y13" s="38"/>
      <c r="Z13" s="38"/>
      <c r="AA13" s="38"/>
      <c r="AB13" s="36"/>
      <c r="AC13" s="36"/>
      <c r="AD13" s="38"/>
      <c r="AE13" s="38"/>
      <c r="AF13" s="38"/>
      <c r="AG13" s="59"/>
    </row>
    <row r="14" spans="1:33">
      <c r="A14" s="66"/>
      <c r="B14" s="39" t="s">
        <v>22</v>
      </c>
      <c r="C14" s="38"/>
      <c r="D14" s="38"/>
      <c r="E14" s="38"/>
      <c r="F14" s="38"/>
      <c r="G14" s="36"/>
      <c r="H14" s="36"/>
      <c r="I14" s="38"/>
      <c r="J14" s="38"/>
      <c r="K14" s="38"/>
      <c r="L14" s="38"/>
      <c r="M14" s="38"/>
      <c r="N14" s="36"/>
      <c r="O14" s="36"/>
      <c r="P14" s="38"/>
      <c r="Q14" s="38"/>
      <c r="R14" s="38"/>
      <c r="S14" s="38"/>
      <c r="T14" s="38"/>
      <c r="U14" s="36"/>
      <c r="V14" s="36"/>
      <c r="W14" s="38"/>
      <c r="X14" s="38"/>
      <c r="Y14" s="38"/>
      <c r="Z14" s="38"/>
      <c r="AA14" s="38"/>
      <c r="AB14" s="36"/>
      <c r="AC14" s="36"/>
      <c r="AD14" s="38"/>
      <c r="AE14" s="38"/>
      <c r="AF14" s="38"/>
      <c r="AG14" s="59"/>
    </row>
    <row r="15" spans="1:33">
      <c r="A15" s="66"/>
      <c r="B15" s="40" t="s">
        <v>22</v>
      </c>
      <c r="C15" s="38"/>
      <c r="D15" s="38"/>
      <c r="E15" s="38"/>
      <c r="F15" s="38"/>
      <c r="G15" s="36"/>
      <c r="H15" s="36"/>
      <c r="I15" s="38"/>
      <c r="J15" s="38"/>
      <c r="K15" s="38"/>
      <c r="L15" s="38"/>
      <c r="M15" s="38"/>
      <c r="N15" s="36"/>
      <c r="O15" s="36"/>
      <c r="P15" s="38"/>
      <c r="Q15" s="38"/>
      <c r="R15" s="38"/>
      <c r="S15" s="38"/>
      <c r="T15" s="38"/>
      <c r="U15" s="36"/>
      <c r="V15" s="36"/>
      <c r="W15" s="38"/>
      <c r="X15" s="38"/>
      <c r="Y15" s="38"/>
      <c r="Z15" s="38"/>
      <c r="AA15" s="38"/>
      <c r="AB15" s="36"/>
      <c r="AC15" s="36"/>
      <c r="AD15" s="38"/>
      <c r="AE15" s="38"/>
      <c r="AF15" s="38"/>
      <c r="AG15" s="59"/>
    </row>
    <row r="16" spans="1:33" ht="17" customHeight="1" thickBot="1">
      <c r="A16" s="66"/>
      <c r="B16" s="41" t="s">
        <v>22</v>
      </c>
      <c r="C16" s="44"/>
      <c r="D16" s="44"/>
      <c r="E16" s="44"/>
      <c r="F16" s="44"/>
      <c r="G16" s="42"/>
      <c r="H16" s="42"/>
      <c r="I16" s="44"/>
      <c r="J16" s="44"/>
      <c r="K16" s="44"/>
      <c r="L16" s="44"/>
      <c r="M16" s="44"/>
      <c r="N16" s="42"/>
      <c r="O16" s="42"/>
      <c r="P16" s="44"/>
      <c r="Q16" s="44"/>
      <c r="R16" s="44"/>
      <c r="S16" s="44"/>
      <c r="T16" s="44"/>
      <c r="U16" s="42"/>
      <c r="V16" s="42"/>
      <c r="W16" s="44"/>
      <c r="X16" s="44"/>
      <c r="Y16" s="44"/>
      <c r="Z16" s="44"/>
      <c r="AA16" s="44"/>
      <c r="AB16" s="42"/>
      <c r="AC16" s="42"/>
      <c r="AD16" s="44"/>
      <c r="AE16" s="44"/>
      <c r="AF16" s="44"/>
      <c r="AG16" s="59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52"/>
    </row>
    <row r="18" spans="1:39">
      <c r="A18" s="66"/>
      <c r="B18" s="31" t="s">
        <v>24</v>
      </c>
      <c r="C18" s="34"/>
      <c r="D18" s="34"/>
      <c r="E18" s="34"/>
      <c r="F18" s="34"/>
      <c r="G18" s="32"/>
      <c r="H18" s="32"/>
      <c r="I18" s="34"/>
      <c r="J18" s="34"/>
      <c r="K18" s="34"/>
      <c r="L18" s="34"/>
      <c r="M18" s="34"/>
      <c r="N18" s="32"/>
      <c r="O18" s="32"/>
      <c r="P18" s="34"/>
      <c r="Q18" s="34"/>
      <c r="R18" s="34"/>
      <c r="S18" s="34"/>
      <c r="T18" s="34"/>
      <c r="U18" s="32"/>
      <c r="V18" s="32"/>
      <c r="W18" s="34"/>
      <c r="X18" s="34"/>
      <c r="Y18" s="34"/>
      <c r="Z18" s="34"/>
      <c r="AA18" s="34"/>
      <c r="AB18" s="32"/>
      <c r="AC18" s="32"/>
      <c r="AD18" s="34"/>
      <c r="AE18" s="34"/>
      <c r="AF18" s="34"/>
      <c r="AG18" s="59"/>
    </row>
    <row r="19" spans="1:39">
      <c r="A19" s="66"/>
      <c r="B19" s="47" t="s">
        <v>25</v>
      </c>
      <c r="C19" s="38"/>
      <c r="D19" s="38"/>
      <c r="E19" s="38"/>
      <c r="F19" s="38"/>
      <c r="G19" s="36"/>
      <c r="H19" s="36"/>
      <c r="I19" s="38"/>
      <c r="J19" s="38"/>
      <c r="K19" s="38"/>
      <c r="L19" s="38"/>
      <c r="M19" s="38"/>
      <c r="N19" s="36"/>
      <c r="O19" s="36"/>
      <c r="P19" s="38"/>
      <c r="Q19" s="38"/>
      <c r="R19" s="38"/>
      <c r="S19" s="38"/>
      <c r="T19" s="38"/>
      <c r="U19" s="36"/>
      <c r="V19" s="36"/>
      <c r="W19" s="38"/>
      <c r="X19" s="38"/>
      <c r="Y19" s="38"/>
      <c r="Z19" s="38"/>
      <c r="AA19" s="38"/>
      <c r="AB19" s="36"/>
      <c r="AC19" s="36"/>
      <c r="AD19" s="38"/>
      <c r="AE19" s="38"/>
      <c r="AF19" s="38"/>
      <c r="AG19" s="59"/>
    </row>
    <row r="20" spans="1:39">
      <c r="A20" s="66"/>
      <c r="B20" s="35" t="s">
        <v>26</v>
      </c>
      <c r="C20" s="38"/>
      <c r="D20" s="38"/>
      <c r="E20" s="38"/>
      <c r="F20" s="38"/>
      <c r="G20" s="36"/>
      <c r="H20" s="36"/>
      <c r="I20" s="38"/>
      <c r="J20" s="38"/>
      <c r="K20" s="38"/>
      <c r="L20" s="38"/>
      <c r="M20" s="38"/>
      <c r="N20" s="36"/>
      <c r="O20" s="36"/>
      <c r="P20" s="38"/>
      <c r="Q20" s="38"/>
      <c r="R20" s="38"/>
      <c r="S20" s="38"/>
      <c r="T20" s="38"/>
      <c r="U20" s="36"/>
      <c r="V20" s="36"/>
      <c r="W20" s="38"/>
      <c r="X20" s="38"/>
      <c r="Y20" s="38"/>
      <c r="Z20" s="38"/>
      <c r="AA20" s="38"/>
      <c r="AB20" s="36"/>
      <c r="AC20" s="36"/>
      <c r="AD20" s="38"/>
      <c r="AE20" s="38"/>
      <c r="AF20" s="38"/>
      <c r="AG20" s="59"/>
    </row>
    <row r="21" spans="1:39">
      <c r="A21" s="66"/>
      <c r="B21" s="35" t="s">
        <v>27</v>
      </c>
      <c r="C21" s="38"/>
      <c r="D21" s="38"/>
      <c r="E21" s="38"/>
      <c r="F21" s="38"/>
      <c r="G21" s="36"/>
      <c r="H21" s="36"/>
      <c r="I21" s="38"/>
      <c r="J21" s="38"/>
      <c r="K21" s="38"/>
      <c r="L21" s="38"/>
      <c r="M21" s="38"/>
      <c r="N21" s="36"/>
      <c r="O21" s="36"/>
      <c r="P21" s="38"/>
      <c r="Q21" s="38"/>
      <c r="R21" s="38"/>
      <c r="S21" s="38"/>
      <c r="T21" s="38"/>
      <c r="U21" s="36"/>
      <c r="V21" s="36"/>
      <c r="W21" s="38"/>
      <c r="X21" s="38"/>
      <c r="Y21" s="38"/>
      <c r="Z21" s="38"/>
      <c r="AA21" s="38"/>
      <c r="AB21" s="36"/>
      <c r="AC21" s="36"/>
      <c r="AD21" s="38"/>
      <c r="AE21" s="38"/>
      <c r="AF21" s="38"/>
      <c r="AG21" s="59"/>
    </row>
    <row r="22" spans="1:39">
      <c r="A22" s="66"/>
      <c r="B22" s="35" t="s">
        <v>28</v>
      </c>
      <c r="C22" s="38"/>
      <c r="D22" s="38"/>
      <c r="E22" s="38"/>
      <c r="F22" s="38"/>
      <c r="G22" s="36"/>
      <c r="H22" s="36"/>
      <c r="I22" s="38"/>
      <c r="J22" s="38"/>
      <c r="K22" s="38"/>
      <c r="L22" s="38"/>
      <c r="M22" s="38"/>
      <c r="N22" s="36"/>
      <c r="O22" s="36"/>
      <c r="P22" s="38"/>
      <c r="Q22" s="38"/>
      <c r="R22" s="38"/>
      <c r="S22" s="38"/>
      <c r="T22" s="38"/>
      <c r="U22" s="36"/>
      <c r="V22" s="36"/>
      <c r="W22" s="38"/>
      <c r="X22" s="38"/>
      <c r="Y22" s="38"/>
      <c r="Z22" s="38"/>
      <c r="AA22" s="38"/>
      <c r="AB22" s="36"/>
      <c r="AC22" s="36"/>
      <c r="AD22" s="38"/>
      <c r="AE22" s="38"/>
      <c r="AF22" s="38"/>
      <c r="AG22" s="59"/>
    </row>
    <row r="23" spans="1:39">
      <c r="A23" s="66"/>
      <c r="B23" s="35" t="s">
        <v>29</v>
      </c>
      <c r="C23" s="38"/>
      <c r="D23" s="38"/>
      <c r="E23" s="38"/>
      <c r="F23" s="38"/>
      <c r="G23" s="36"/>
      <c r="H23" s="36"/>
      <c r="I23" s="38"/>
      <c r="J23" s="38"/>
      <c r="K23" s="38"/>
      <c r="L23" s="38"/>
      <c r="M23" s="38"/>
      <c r="N23" s="36"/>
      <c r="O23" s="36"/>
      <c r="P23" s="38"/>
      <c r="Q23" s="38"/>
      <c r="R23" s="38"/>
      <c r="S23" s="38"/>
      <c r="T23" s="38"/>
      <c r="U23" s="36"/>
      <c r="V23" s="36"/>
      <c r="W23" s="38"/>
      <c r="X23" s="38"/>
      <c r="Y23" s="38"/>
      <c r="Z23" s="38"/>
      <c r="AA23" s="38"/>
      <c r="AB23" s="36"/>
      <c r="AC23" s="36"/>
      <c r="AD23" s="38"/>
      <c r="AE23" s="38"/>
      <c r="AF23" s="38"/>
      <c r="AG23" s="59"/>
    </row>
    <row r="24" spans="1:39">
      <c r="A24" s="66"/>
      <c r="B24" s="39" t="s">
        <v>22</v>
      </c>
      <c r="C24" s="38"/>
      <c r="D24" s="38"/>
      <c r="E24" s="38"/>
      <c r="F24" s="38"/>
      <c r="G24" s="36"/>
      <c r="H24" s="36"/>
      <c r="I24" s="38"/>
      <c r="J24" s="38"/>
      <c r="K24" s="38"/>
      <c r="L24" s="38"/>
      <c r="M24" s="38"/>
      <c r="N24" s="36"/>
      <c r="O24" s="36"/>
      <c r="P24" s="38"/>
      <c r="Q24" s="38"/>
      <c r="R24" s="38"/>
      <c r="S24" s="38"/>
      <c r="T24" s="38"/>
      <c r="U24" s="36"/>
      <c r="V24" s="36"/>
      <c r="W24" s="38"/>
      <c r="X24" s="38"/>
      <c r="Y24" s="38"/>
      <c r="Z24" s="38"/>
      <c r="AA24" s="38"/>
      <c r="AB24" s="36"/>
      <c r="AC24" s="36"/>
      <c r="AD24" s="38"/>
      <c r="AE24" s="38"/>
      <c r="AF24" s="38"/>
      <c r="AG24" s="59"/>
    </row>
    <row r="25" spans="1:39">
      <c r="A25" s="66"/>
      <c r="B25" s="48" t="s">
        <v>22</v>
      </c>
      <c r="C25" s="38"/>
      <c r="D25" s="38"/>
      <c r="E25" s="38"/>
      <c r="F25" s="38"/>
      <c r="G25" s="36"/>
      <c r="H25" s="36"/>
      <c r="I25" s="38"/>
      <c r="J25" s="38"/>
      <c r="K25" s="38"/>
      <c r="L25" s="38"/>
      <c r="M25" s="38"/>
      <c r="N25" s="36"/>
      <c r="O25" s="36"/>
      <c r="P25" s="38"/>
      <c r="Q25" s="38"/>
      <c r="R25" s="38"/>
      <c r="S25" s="38"/>
      <c r="T25" s="38"/>
      <c r="U25" s="36"/>
      <c r="V25" s="36"/>
      <c r="W25" s="38"/>
      <c r="X25" s="38"/>
      <c r="Y25" s="38"/>
      <c r="Z25" s="38"/>
      <c r="AA25" s="38"/>
      <c r="AB25" s="36"/>
      <c r="AC25" s="36"/>
      <c r="AD25" s="38"/>
      <c r="AE25" s="38"/>
      <c r="AF25" s="38"/>
      <c r="AG25" s="59"/>
    </row>
    <row r="26" spans="1:39" ht="17" customHeight="1" thickBot="1">
      <c r="A26" s="67"/>
      <c r="B26" s="49" t="s">
        <v>22</v>
      </c>
      <c r="C26" s="44"/>
      <c r="D26" s="44"/>
      <c r="E26" s="44"/>
      <c r="F26" s="44"/>
      <c r="G26" s="42"/>
      <c r="H26" s="42"/>
      <c r="I26" s="44"/>
      <c r="J26" s="44"/>
      <c r="K26" s="44"/>
      <c r="L26" s="44"/>
      <c r="M26" s="44"/>
      <c r="N26" s="42"/>
      <c r="O26" s="42"/>
      <c r="P26" s="44"/>
      <c r="Q26" s="44"/>
      <c r="R26" s="44"/>
      <c r="S26" s="44"/>
      <c r="T26" s="44"/>
      <c r="U26" s="42"/>
      <c r="V26" s="42"/>
      <c r="W26" s="44"/>
      <c r="X26" s="44"/>
      <c r="Y26" s="44"/>
      <c r="Z26" s="44"/>
      <c r="AA26" s="44"/>
      <c r="AB26" s="42"/>
      <c r="AC26" s="42"/>
      <c r="AD26" s="44"/>
      <c r="AE26" s="44"/>
      <c r="AF26" s="44"/>
      <c r="AG26" s="59"/>
    </row>
    <row r="27" spans="1:39" ht="17" customHeight="1" thickBot="1">
      <c r="A27" s="2"/>
      <c r="B27" s="50" t="s">
        <v>30</v>
      </c>
      <c r="C27" s="51">
        <f t="shared" ref="C27:AF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2"/>
    </row>
    <row r="28" spans="1:39" ht="20" customHeight="1" thickBot="1">
      <c r="A28" s="2"/>
      <c r="B28" s="3" t="s">
        <v>31</v>
      </c>
      <c r="C28" s="2"/>
      <c r="D28" s="2"/>
      <c r="E28" s="2"/>
      <c r="F28" s="2"/>
      <c r="G28" s="4" t="s">
        <v>48</v>
      </c>
      <c r="H28" s="72">
        <f>'August 2026'!AG27+C27+D27+E27+F27+G27+H27</f>
        <v>0</v>
      </c>
      <c r="I28" s="73"/>
      <c r="J28" s="2"/>
      <c r="K28" s="2"/>
      <c r="L28" s="2"/>
      <c r="M28" s="2"/>
      <c r="N28" s="4" t="s">
        <v>49</v>
      </c>
      <c r="O28" s="72">
        <f>I27+J27+K27+L27+M27+N27+O27</f>
        <v>0</v>
      </c>
      <c r="P28" s="73"/>
      <c r="Q28" s="2"/>
      <c r="R28" s="2"/>
      <c r="S28" s="2"/>
      <c r="T28" s="2"/>
      <c r="U28" s="4" t="s">
        <v>50</v>
      </c>
      <c r="V28" s="72">
        <f>P27+Q27+R27+S27+T27+U27+V27</f>
        <v>0</v>
      </c>
      <c r="W28" s="73"/>
      <c r="X28" s="2"/>
      <c r="Y28" s="2"/>
      <c r="Z28" s="2"/>
      <c r="AA28" s="2"/>
      <c r="AB28" s="4" t="s">
        <v>51</v>
      </c>
      <c r="AC28" s="72">
        <f>W27+X27+Y27+Z27+AA27+AB27+AC27</f>
        <v>0</v>
      </c>
      <c r="AD28" s="73"/>
      <c r="AE28" s="2"/>
      <c r="AF28" s="2"/>
      <c r="AG28" s="2"/>
      <c r="AH28" s="52"/>
      <c r="AI28" s="52"/>
      <c r="AJ28" s="52"/>
      <c r="AK28" s="52"/>
      <c r="AL28" s="52"/>
      <c r="AM28" s="52"/>
    </row>
    <row r="29" spans="1:39">
      <c r="A29" s="2"/>
      <c r="B29" s="83" t="s">
        <v>52</v>
      </c>
      <c r="C29" s="68">
        <f>SUM(C27:AF27)</f>
        <v>0</v>
      </c>
      <c r="D29" s="69"/>
      <c r="E29" s="6" t="s">
        <v>53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52"/>
    </row>
    <row r="30" spans="1:39" ht="17" customHeight="1" thickBot="1">
      <c r="A30" s="2"/>
      <c r="B30" s="70"/>
      <c r="C30" s="70"/>
      <c r="D30" s="71"/>
      <c r="E30" s="2" t="s">
        <v>54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52"/>
    </row>
    <row r="31" spans="1:39">
      <c r="A31" s="2"/>
      <c r="B31" s="82" t="s">
        <v>40</v>
      </c>
      <c r="C31" s="85">
        <f>(SUM(C6:AF7)*45+SUM(C8:AF16))/60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5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52"/>
    </row>
    <row r="33" spans="1:33">
      <c r="A33" s="2"/>
      <c r="B33" s="77" t="s">
        <v>41</v>
      </c>
      <c r="C33" s="79">
        <f>SUM(C18:AF26)/60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2"/>
    </row>
    <row r="34" spans="1:33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52"/>
    </row>
    <row r="35" spans="1:33">
      <c r="AG35" s="52"/>
    </row>
    <row r="36" spans="1:33">
      <c r="B36" s="53" t="s">
        <v>42</v>
      </c>
      <c r="AG36" s="52"/>
    </row>
    <row r="37" spans="1:33" ht="16" customHeight="1">
      <c r="C37" s="54"/>
      <c r="D37" s="55" t="s">
        <v>43</v>
      </c>
      <c r="AG37" s="52"/>
    </row>
    <row r="38" spans="1:33" ht="16" customHeight="1">
      <c r="C38" s="56"/>
      <c r="D38" s="55" t="s">
        <v>44</v>
      </c>
      <c r="AG38" s="52"/>
    </row>
    <row r="39" spans="1:33" ht="16" customHeight="1">
      <c r="C39" s="57"/>
      <c r="D39" s="55" t="s">
        <v>45</v>
      </c>
    </row>
    <row r="40" spans="1:33" ht="16" customHeight="1">
      <c r="C40" s="58"/>
      <c r="D40" s="55" t="s">
        <v>46</v>
      </c>
    </row>
  </sheetData>
  <mergeCells count="42">
    <mergeCell ref="C31:D32"/>
    <mergeCell ref="O28:P28"/>
    <mergeCell ref="AC28:AD28"/>
    <mergeCell ref="AA6:AA7"/>
    <mergeCell ref="P6:P7"/>
    <mergeCell ref="J6:J7"/>
    <mergeCell ref="H6:H7"/>
    <mergeCell ref="R6:R7"/>
    <mergeCell ref="V6:V7"/>
    <mergeCell ref="AF6:AF7"/>
    <mergeCell ref="V28:W28"/>
    <mergeCell ref="G6:G7"/>
    <mergeCell ref="W6:W7"/>
    <mergeCell ref="M6:M7"/>
    <mergeCell ref="Q6:Q7"/>
    <mergeCell ref="Y6:Y7"/>
    <mergeCell ref="S6:S7"/>
    <mergeCell ref="B33:B34"/>
    <mergeCell ref="AE6:AE7"/>
    <mergeCell ref="L6:L7"/>
    <mergeCell ref="N6:N7"/>
    <mergeCell ref="AC6:AC7"/>
    <mergeCell ref="H28:I28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D6:AD7"/>
    <mergeCell ref="A8:A26"/>
    <mergeCell ref="C29:D30"/>
    <mergeCell ref="I6:I7"/>
    <mergeCell ref="K6:K7"/>
    <mergeCell ref="C6:C7"/>
    <mergeCell ref="F6:F7"/>
    <mergeCell ref="E6:E7"/>
    <mergeCell ref="B6:B7"/>
    <mergeCell ref="D6:D7"/>
  </mergeCells>
  <conditionalFormatting sqref="C6:AF26">
    <cfRule type="expression" dxfId="10" priority="1">
      <formula>C$4="AU"</formula>
    </cfRule>
  </conditionalFormatting>
  <dataValidations count="1">
    <dataValidation type="list" allowBlank="1" sqref="C4:AF4" xr:uid="{00000000-0002-0000-0100-000000000000}">
      <formula1>" ,AU"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40"/>
  <sheetViews>
    <sheetView topLeftCell="B1" workbookViewId="0">
      <selection activeCell="C29" sqref="C29:D30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55</v>
      </c>
      <c r="C1" s="15" t="s">
        <v>6</v>
      </c>
      <c r="D1" s="15" t="s">
        <v>7</v>
      </c>
      <c r="E1" s="15" t="s">
        <v>1</v>
      </c>
      <c r="F1" s="15" t="s">
        <v>2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1</v>
      </c>
      <c r="M1" s="15" t="s">
        <v>2</v>
      </c>
      <c r="N1" s="15" t="s">
        <v>3</v>
      </c>
      <c r="O1" s="15" t="s">
        <v>4</v>
      </c>
      <c r="P1" s="15" t="s">
        <v>5</v>
      </c>
      <c r="Q1" s="15" t="s">
        <v>6</v>
      </c>
      <c r="R1" s="15" t="s">
        <v>7</v>
      </c>
      <c r="S1" s="15" t="s">
        <v>1</v>
      </c>
      <c r="T1" s="15" t="s">
        <v>2</v>
      </c>
      <c r="U1" s="15" t="s">
        <v>3</v>
      </c>
      <c r="V1" s="15" t="s">
        <v>4</v>
      </c>
      <c r="W1" s="15" t="s">
        <v>5</v>
      </c>
      <c r="X1" s="15" t="s">
        <v>6</v>
      </c>
      <c r="Y1" s="15" t="s">
        <v>7</v>
      </c>
      <c r="Z1" s="15" t="s">
        <v>1</v>
      </c>
      <c r="AA1" s="15" t="s">
        <v>2</v>
      </c>
      <c r="AB1" s="15" t="s">
        <v>3</v>
      </c>
      <c r="AC1" s="15" t="s">
        <v>4</v>
      </c>
      <c r="AD1" s="15" t="s">
        <v>5</v>
      </c>
      <c r="AE1" s="15" t="s">
        <v>6</v>
      </c>
      <c r="AF1" s="15" t="s">
        <v>7</v>
      </c>
      <c r="AG1" s="15" t="s">
        <v>1</v>
      </c>
    </row>
    <row r="2" spans="1:33" ht="20" customHeight="1" thickBot="1">
      <c r="A2" s="1"/>
      <c r="B2" s="16"/>
      <c r="C2" s="17">
        <v>46296</v>
      </c>
      <c r="D2" s="17">
        <v>46297</v>
      </c>
      <c r="E2" s="17">
        <v>46298</v>
      </c>
      <c r="F2" s="17">
        <v>46299</v>
      </c>
      <c r="G2" s="17">
        <v>46300</v>
      </c>
      <c r="H2" s="17">
        <v>46301</v>
      </c>
      <c r="I2" s="17">
        <v>46302</v>
      </c>
      <c r="J2" s="17">
        <v>46303</v>
      </c>
      <c r="K2" s="17">
        <v>46304</v>
      </c>
      <c r="L2" s="17">
        <v>46305</v>
      </c>
      <c r="M2" s="17">
        <v>46306</v>
      </c>
      <c r="N2" s="17">
        <v>46307</v>
      </c>
      <c r="O2" s="17">
        <v>46308</v>
      </c>
      <c r="P2" s="17">
        <v>46309</v>
      </c>
      <c r="Q2" s="17">
        <v>46310</v>
      </c>
      <c r="R2" s="17">
        <v>46311</v>
      </c>
      <c r="S2" s="17">
        <v>46312</v>
      </c>
      <c r="T2" s="17">
        <v>46313</v>
      </c>
      <c r="U2" s="17">
        <v>46314</v>
      </c>
      <c r="V2" s="17">
        <v>46315</v>
      </c>
      <c r="W2" s="17">
        <v>46316</v>
      </c>
      <c r="X2" s="17">
        <v>46317</v>
      </c>
      <c r="Y2" s="17">
        <v>46318</v>
      </c>
      <c r="Z2" s="17">
        <v>46319</v>
      </c>
      <c r="AA2" s="17">
        <v>46320</v>
      </c>
      <c r="AB2" s="17">
        <v>46321</v>
      </c>
      <c r="AC2" s="17">
        <v>46322</v>
      </c>
      <c r="AD2" s="17">
        <v>46323</v>
      </c>
      <c r="AE2" s="17">
        <v>46324</v>
      </c>
      <c r="AF2" s="17">
        <v>46325</v>
      </c>
      <c r="AG2" s="17">
        <v>46326</v>
      </c>
    </row>
    <row r="3" spans="1:33" ht="20" customHeight="1" thickBot="1">
      <c r="A3" s="1"/>
      <c r="B3" s="18"/>
      <c r="C3" s="21"/>
      <c r="D3" s="21"/>
      <c r="E3" s="19"/>
      <c r="F3" s="19"/>
      <c r="G3" s="21"/>
      <c r="H3" s="21"/>
      <c r="I3" s="21"/>
      <c r="J3" s="21"/>
      <c r="K3" s="21"/>
      <c r="L3" s="19"/>
      <c r="M3" s="19"/>
      <c r="N3" s="21"/>
      <c r="O3" s="21"/>
      <c r="P3" s="21"/>
      <c r="Q3" s="21"/>
      <c r="R3" s="21"/>
      <c r="S3" s="19"/>
      <c r="T3" s="19"/>
      <c r="U3" s="20"/>
      <c r="V3" s="20"/>
      <c r="W3" s="20"/>
      <c r="X3" s="20"/>
      <c r="Y3" s="20"/>
      <c r="Z3" s="19"/>
      <c r="AA3" s="19"/>
      <c r="AB3" s="20"/>
      <c r="AC3" s="20"/>
      <c r="AD3" s="20"/>
      <c r="AE3" s="20"/>
      <c r="AF3" s="20"/>
      <c r="AG3" s="19"/>
    </row>
    <row r="4" spans="1:33" ht="17" customHeight="1" thickBot="1">
      <c r="A4" s="1"/>
      <c r="B4" s="22" t="s">
        <v>8</v>
      </c>
      <c r="C4" s="25" t="s">
        <v>9</v>
      </c>
      <c r="D4" s="25" t="s">
        <v>9</v>
      </c>
      <c r="E4" s="23" t="s">
        <v>9</v>
      </c>
      <c r="F4" s="23" t="s">
        <v>9</v>
      </c>
      <c r="G4" s="25" t="s">
        <v>9</v>
      </c>
      <c r="H4" s="25" t="s">
        <v>9</v>
      </c>
      <c r="I4" s="25" t="s">
        <v>9</v>
      </c>
      <c r="J4" s="25" t="s">
        <v>9</v>
      </c>
      <c r="K4" s="25" t="s">
        <v>9</v>
      </c>
      <c r="L4" s="23" t="s">
        <v>9</v>
      </c>
      <c r="M4" s="23" t="s">
        <v>9</v>
      </c>
      <c r="N4" s="25" t="s">
        <v>9</v>
      </c>
      <c r="O4" s="25" t="s">
        <v>9</v>
      </c>
      <c r="P4" s="25" t="s">
        <v>9</v>
      </c>
      <c r="Q4" s="25" t="s">
        <v>9</v>
      </c>
      <c r="R4" s="25" t="s">
        <v>9</v>
      </c>
      <c r="S4" s="23" t="s">
        <v>9</v>
      </c>
      <c r="T4" s="23" t="s">
        <v>9</v>
      </c>
      <c r="U4" s="24" t="s">
        <v>9</v>
      </c>
      <c r="V4" s="24" t="s">
        <v>9</v>
      </c>
      <c r="W4" s="24" t="s">
        <v>9</v>
      </c>
      <c r="X4" s="24" t="s">
        <v>9</v>
      </c>
      <c r="Y4" s="24" t="s">
        <v>9</v>
      </c>
      <c r="Z4" s="23" t="s">
        <v>9</v>
      </c>
      <c r="AA4" s="23" t="s">
        <v>9</v>
      </c>
      <c r="AB4" s="24" t="s">
        <v>9</v>
      </c>
      <c r="AC4" s="24" t="s">
        <v>9</v>
      </c>
      <c r="AD4" s="24" t="s">
        <v>9</v>
      </c>
      <c r="AE4" s="24" t="s">
        <v>9</v>
      </c>
      <c r="AF4" s="24" t="s">
        <v>9</v>
      </c>
      <c r="AG4" s="23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>
      <c r="A6" s="29" t="s">
        <v>12</v>
      </c>
      <c r="B6" s="84" t="s">
        <v>13</v>
      </c>
      <c r="C6" s="78"/>
      <c r="D6" s="78"/>
      <c r="E6" s="76"/>
      <c r="F6" s="76"/>
      <c r="G6" s="78"/>
      <c r="H6" s="78"/>
      <c r="I6" s="78"/>
      <c r="J6" s="78"/>
      <c r="K6" s="78"/>
      <c r="L6" s="76"/>
      <c r="M6" s="76"/>
      <c r="N6" s="78"/>
      <c r="O6" s="78"/>
      <c r="P6" s="78"/>
      <c r="Q6" s="78"/>
      <c r="R6" s="78"/>
      <c r="S6" s="76"/>
      <c r="T6" s="76"/>
      <c r="U6" s="74"/>
      <c r="V6" s="74"/>
      <c r="W6" s="74"/>
      <c r="X6" s="74"/>
      <c r="Y6" s="74"/>
      <c r="Z6" s="76"/>
      <c r="AA6" s="76"/>
      <c r="AB6" s="74"/>
      <c r="AC6" s="74"/>
      <c r="AD6" s="74"/>
      <c r="AE6" s="74"/>
      <c r="AF6" s="74"/>
      <c r="AG6" s="76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>
      <c r="A8" s="65" t="s">
        <v>15</v>
      </c>
      <c r="B8" s="31" t="s">
        <v>16</v>
      </c>
      <c r="C8" s="34"/>
      <c r="D8" s="34"/>
      <c r="E8" s="32"/>
      <c r="F8" s="32"/>
      <c r="G8" s="34"/>
      <c r="H8" s="34"/>
      <c r="I8" s="34"/>
      <c r="J8" s="34"/>
      <c r="K8" s="34"/>
      <c r="L8" s="32"/>
      <c r="M8" s="32"/>
      <c r="N8" s="34"/>
      <c r="O8" s="34"/>
      <c r="P8" s="34"/>
      <c r="Q8" s="34"/>
      <c r="R8" s="34"/>
      <c r="S8" s="32"/>
      <c r="T8" s="32"/>
      <c r="U8" s="33"/>
      <c r="V8" s="33"/>
      <c r="W8" s="33"/>
      <c r="X8" s="33"/>
      <c r="Y8" s="33"/>
      <c r="Z8" s="32"/>
      <c r="AA8" s="32"/>
      <c r="AB8" s="33"/>
      <c r="AC8" s="33"/>
      <c r="AD8" s="33"/>
      <c r="AE8" s="33"/>
      <c r="AF8" s="33"/>
      <c r="AG8" s="32"/>
    </row>
    <row r="9" spans="1:33">
      <c r="A9" s="66"/>
      <c r="B9" s="35" t="s">
        <v>17</v>
      </c>
      <c r="C9" s="38"/>
      <c r="D9" s="38"/>
      <c r="E9" s="36"/>
      <c r="F9" s="36"/>
      <c r="G9" s="38"/>
      <c r="H9" s="38"/>
      <c r="I9" s="38"/>
      <c r="J9" s="38"/>
      <c r="K9" s="38"/>
      <c r="L9" s="36"/>
      <c r="M9" s="36"/>
      <c r="N9" s="38"/>
      <c r="O9" s="38"/>
      <c r="P9" s="38"/>
      <c r="Q9" s="38"/>
      <c r="R9" s="38"/>
      <c r="S9" s="36"/>
      <c r="T9" s="36"/>
      <c r="U9" s="37"/>
      <c r="V9" s="37"/>
      <c r="W9" s="37"/>
      <c r="X9" s="37"/>
      <c r="Y9" s="37"/>
      <c r="Z9" s="36"/>
      <c r="AA9" s="36"/>
      <c r="AB9" s="37"/>
      <c r="AC9" s="37"/>
      <c r="AD9" s="37"/>
      <c r="AE9" s="37"/>
      <c r="AF9" s="37"/>
      <c r="AG9" s="36"/>
    </row>
    <row r="10" spans="1:33">
      <c r="A10" s="66"/>
      <c r="B10" s="35" t="s">
        <v>18</v>
      </c>
      <c r="C10" s="38"/>
      <c r="D10" s="38"/>
      <c r="E10" s="36"/>
      <c r="F10" s="36"/>
      <c r="G10" s="38"/>
      <c r="H10" s="38"/>
      <c r="I10" s="38"/>
      <c r="J10" s="38"/>
      <c r="K10" s="38"/>
      <c r="L10" s="36"/>
      <c r="M10" s="36"/>
      <c r="N10" s="38"/>
      <c r="O10" s="38"/>
      <c r="P10" s="38"/>
      <c r="Q10" s="38"/>
      <c r="R10" s="38"/>
      <c r="S10" s="36"/>
      <c r="T10" s="36"/>
      <c r="U10" s="37"/>
      <c r="V10" s="37"/>
      <c r="W10" s="37"/>
      <c r="X10" s="37"/>
      <c r="Y10" s="37"/>
      <c r="Z10" s="36"/>
      <c r="AA10" s="36"/>
      <c r="AB10" s="37"/>
      <c r="AC10" s="37"/>
      <c r="AD10" s="37"/>
      <c r="AE10" s="37"/>
      <c r="AF10" s="37"/>
      <c r="AG10" s="36"/>
    </row>
    <row r="11" spans="1:33">
      <c r="A11" s="66"/>
      <c r="B11" s="35" t="s">
        <v>19</v>
      </c>
      <c r="C11" s="38"/>
      <c r="D11" s="38"/>
      <c r="E11" s="36"/>
      <c r="F11" s="36"/>
      <c r="G11" s="38"/>
      <c r="H11" s="38"/>
      <c r="I11" s="38"/>
      <c r="J11" s="38"/>
      <c r="K11" s="38"/>
      <c r="L11" s="36"/>
      <c r="M11" s="36"/>
      <c r="N11" s="38"/>
      <c r="O11" s="38"/>
      <c r="P11" s="38"/>
      <c r="Q11" s="38"/>
      <c r="R11" s="38"/>
      <c r="S11" s="36"/>
      <c r="T11" s="36"/>
      <c r="U11" s="37"/>
      <c r="V11" s="37"/>
      <c r="W11" s="37"/>
      <c r="X11" s="37"/>
      <c r="Y11" s="37"/>
      <c r="Z11" s="36"/>
      <c r="AA11" s="36"/>
      <c r="AB11" s="37"/>
      <c r="AC11" s="37"/>
      <c r="AD11" s="37"/>
      <c r="AE11" s="37"/>
      <c r="AF11" s="37"/>
      <c r="AG11" s="36"/>
    </row>
    <row r="12" spans="1:33">
      <c r="A12" s="66"/>
      <c r="B12" s="35" t="s">
        <v>20</v>
      </c>
      <c r="C12" s="38"/>
      <c r="D12" s="38"/>
      <c r="E12" s="36"/>
      <c r="F12" s="36"/>
      <c r="G12" s="38"/>
      <c r="H12" s="38"/>
      <c r="I12" s="38"/>
      <c r="J12" s="38"/>
      <c r="K12" s="38"/>
      <c r="L12" s="36"/>
      <c r="M12" s="36"/>
      <c r="N12" s="38"/>
      <c r="O12" s="38"/>
      <c r="P12" s="38"/>
      <c r="Q12" s="38"/>
      <c r="R12" s="38"/>
      <c r="S12" s="36"/>
      <c r="T12" s="36"/>
      <c r="U12" s="37"/>
      <c r="V12" s="37"/>
      <c r="W12" s="37"/>
      <c r="X12" s="37"/>
      <c r="Y12" s="37"/>
      <c r="Z12" s="36"/>
      <c r="AA12" s="36"/>
      <c r="AB12" s="37"/>
      <c r="AC12" s="37"/>
      <c r="AD12" s="37"/>
      <c r="AE12" s="37"/>
      <c r="AF12" s="37"/>
      <c r="AG12" s="36"/>
    </row>
    <row r="13" spans="1:33">
      <c r="A13" s="66"/>
      <c r="B13" s="35" t="s">
        <v>21</v>
      </c>
      <c r="C13" s="38"/>
      <c r="D13" s="38"/>
      <c r="E13" s="36"/>
      <c r="F13" s="36"/>
      <c r="G13" s="38"/>
      <c r="H13" s="38"/>
      <c r="I13" s="38"/>
      <c r="J13" s="38"/>
      <c r="K13" s="38"/>
      <c r="L13" s="36"/>
      <c r="M13" s="36"/>
      <c r="N13" s="38"/>
      <c r="O13" s="38"/>
      <c r="P13" s="38"/>
      <c r="Q13" s="38"/>
      <c r="R13" s="38"/>
      <c r="S13" s="36"/>
      <c r="T13" s="36"/>
      <c r="U13" s="37"/>
      <c r="V13" s="37"/>
      <c r="W13" s="37"/>
      <c r="X13" s="37"/>
      <c r="Y13" s="37"/>
      <c r="Z13" s="36"/>
      <c r="AA13" s="36"/>
      <c r="AB13" s="37"/>
      <c r="AC13" s="37"/>
      <c r="AD13" s="37"/>
      <c r="AE13" s="37"/>
      <c r="AF13" s="37"/>
      <c r="AG13" s="36"/>
    </row>
    <row r="14" spans="1:33">
      <c r="A14" s="66"/>
      <c r="B14" s="39" t="s">
        <v>22</v>
      </c>
      <c r="C14" s="38"/>
      <c r="D14" s="38"/>
      <c r="E14" s="36"/>
      <c r="F14" s="36"/>
      <c r="G14" s="38"/>
      <c r="H14" s="38"/>
      <c r="I14" s="38"/>
      <c r="J14" s="38"/>
      <c r="K14" s="38"/>
      <c r="L14" s="36"/>
      <c r="M14" s="36"/>
      <c r="N14" s="38"/>
      <c r="O14" s="38"/>
      <c r="P14" s="38"/>
      <c r="Q14" s="38"/>
      <c r="R14" s="38"/>
      <c r="S14" s="36"/>
      <c r="T14" s="36"/>
      <c r="U14" s="37"/>
      <c r="V14" s="37"/>
      <c r="W14" s="37"/>
      <c r="X14" s="37"/>
      <c r="Y14" s="37"/>
      <c r="Z14" s="36"/>
      <c r="AA14" s="36"/>
      <c r="AB14" s="37"/>
      <c r="AC14" s="37"/>
      <c r="AD14" s="37"/>
      <c r="AE14" s="37"/>
      <c r="AF14" s="37"/>
      <c r="AG14" s="36"/>
    </row>
    <row r="15" spans="1:33">
      <c r="A15" s="66"/>
      <c r="B15" s="40" t="s">
        <v>22</v>
      </c>
      <c r="C15" s="38"/>
      <c r="D15" s="38"/>
      <c r="E15" s="36"/>
      <c r="F15" s="36"/>
      <c r="G15" s="38"/>
      <c r="H15" s="38"/>
      <c r="I15" s="38"/>
      <c r="J15" s="38"/>
      <c r="K15" s="38"/>
      <c r="L15" s="36"/>
      <c r="M15" s="36"/>
      <c r="N15" s="38"/>
      <c r="O15" s="38"/>
      <c r="P15" s="38"/>
      <c r="Q15" s="38"/>
      <c r="R15" s="38"/>
      <c r="S15" s="36"/>
      <c r="T15" s="36"/>
      <c r="U15" s="37"/>
      <c r="V15" s="37"/>
      <c r="W15" s="37"/>
      <c r="X15" s="37"/>
      <c r="Y15" s="37"/>
      <c r="Z15" s="36"/>
      <c r="AA15" s="36"/>
      <c r="AB15" s="37"/>
      <c r="AC15" s="37"/>
      <c r="AD15" s="37"/>
      <c r="AE15" s="37"/>
      <c r="AF15" s="37"/>
      <c r="AG15" s="36"/>
    </row>
    <row r="16" spans="1:33" ht="17" customHeight="1" thickBot="1">
      <c r="A16" s="66"/>
      <c r="B16" s="41" t="s">
        <v>22</v>
      </c>
      <c r="C16" s="44"/>
      <c r="D16" s="44"/>
      <c r="E16" s="42"/>
      <c r="F16" s="42"/>
      <c r="G16" s="44"/>
      <c r="H16" s="44"/>
      <c r="I16" s="44"/>
      <c r="J16" s="44"/>
      <c r="K16" s="44"/>
      <c r="L16" s="42"/>
      <c r="M16" s="42"/>
      <c r="N16" s="44"/>
      <c r="O16" s="44"/>
      <c r="P16" s="44"/>
      <c r="Q16" s="44"/>
      <c r="R16" s="44"/>
      <c r="S16" s="42"/>
      <c r="T16" s="42"/>
      <c r="U16" s="43"/>
      <c r="V16" s="43"/>
      <c r="W16" s="43"/>
      <c r="X16" s="43"/>
      <c r="Y16" s="43"/>
      <c r="Z16" s="42"/>
      <c r="AA16" s="42"/>
      <c r="AB16" s="43"/>
      <c r="AC16" s="43"/>
      <c r="AD16" s="43"/>
      <c r="AE16" s="43"/>
      <c r="AF16" s="43"/>
      <c r="AG16" s="42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4"/>
      <c r="D18" s="34"/>
      <c r="E18" s="32"/>
      <c r="F18" s="32"/>
      <c r="G18" s="34"/>
      <c r="H18" s="34"/>
      <c r="I18" s="34"/>
      <c r="J18" s="34"/>
      <c r="K18" s="34"/>
      <c r="L18" s="32"/>
      <c r="M18" s="32"/>
      <c r="N18" s="34"/>
      <c r="O18" s="34"/>
      <c r="P18" s="34"/>
      <c r="Q18" s="34"/>
      <c r="R18" s="34"/>
      <c r="S18" s="32"/>
      <c r="T18" s="32"/>
      <c r="U18" s="33"/>
      <c r="V18" s="33"/>
      <c r="W18" s="33"/>
      <c r="X18" s="33"/>
      <c r="Y18" s="33"/>
      <c r="Z18" s="32"/>
      <c r="AA18" s="32"/>
      <c r="AB18" s="33"/>
      <c r="AC18" s="33"/>
      <c r="AD18" s="33"/>
      <c r="AE18" s="33"/>
      <c r="AF18" s="33"/>
      <c r="AG18" s="32"/>
    </row>
    <row r="19" spans="1:39">
      <c r="A19" s="66"/>
      <c r="B19" s="47" t="s">
        <v>25</v>
      </c>
      <c r="C19" s="38"/>
      <c r="D19" s="38"/>
      <c r="E19" s="36"/>
      <c r="F19" s="36"/>
      <c r="G19" s="38"/>
      <c r="H19" s="38"/>
      <c r="I19" s="38"/>
      <c r="J19" s="38"/>
      <c r="K19" s="38"/>
      <c r="L19" s="36"/>
      <c r="M19" s="36"/>
      <c r="N19" s="38"/>
      <c r="O19" s="38"/>
      <c r="P19" s="38"/>
      <c r="Q19" s="38"/>
      <c r="R19" s="38"/>
      <c r="S19" s="36"/>
      <c r="T19" s="36"/>
      <c r="U19" s="37"/>
      <c r="V19" s="37"/>
      <c r="W19" s="37"/>
      <c r="X19" s="37"/>
      <c r="Y19" s="37"/>
      <c r="Z19" s="36"/>
      <c r="AA19" s="36"/>
      <c r="AB19" s="37"/>
      <c r="AC19" s="37"/>
      <c r="AD19" s="37"/>
      <c r="AE19" s="37"/>
      <c r="AF19" s="37"/>
      <c r="AG19" s="36"/>
    </row>
    <row r="20" spans="1:39">
      <c r="A20" s="66"/>
      <c r="B20" s="35" t="s">
        <v>26</v>
      </c>
      <c r="C20" s="38"/>
      <c r="D20" s="38"/>
      <c r="E20" s="36"/>
      <c r="F20" s="36"/>
      <c r="G20" s="38"/>
      <c r="H20" s="38"/>
      <c r="I20" s="38"/>
      <c r="J20" s="38"/>
      <c r="K20" s="38"/>
      <c r="L20" s="36"/>
      <c r="M20" s="36"/>
      <c r="N20" s="38"/>
      <c r="O20" s="38"/>
      <c r="P20" s="38"/>
      <c r="Q20" s="38"/>
      <c r="R20" s="38"/>
      <c r="S20" s="36"/>
      <c r="T20" s="36"/>
      <c r="U20" s="37"/>
      <c r="V20" s="37"/>
      <c r="W20" s="37"/>
      <c r="X20" s="37"/>
      <c r="Y20" s="37"/>
      <c r="Z20" s="36"/>
      <c r="AA20" s="36"/>
      <c r="AB20" s="37"/>
      <c r="AC20" s="37"/>
      <c r="AD20" s="37"/>
      <c r="AE20" s="37"/>
      <c r="AF20" s="37"/>
      <c r="AG20" s="36"/>
    </row>
    <row r="21" spans="1:39">
      <c r="A21" s="66"/>
      <c r="B21" s="35" t="s">
        <v>27</v>
      </c>
      <c r="C21" s="38"/>
      <c r="D21" s="38"/>
      <c r="E21" s="36"/>
      <c r="F21" s="36"/>
      <c r="G21" s="38"/>
      <c r="H21" s="38"/>
      <c r="I21" s="38"/>
      <c r="J21" s="38"/>
      <c r="K21" s="38"/>
      <c r="L21" s="36"/>
      <c r="M21" s="36"/>
      <c r="N21" s="38"/>
      <c r="O21" s="38"/>
      <c r="P21" s="38"/>
      <c r="Q21" s="38"/>
      <c r="R21" s="38"/>
      <c r="S21" s="36"/>
      <c r="T21" s="36"/>
      <c r="U21" s="37"/>
      <c r="V21" s="37"/>
      <c r="W21" s="37"/>
      <c r="X21" s="37"/>
      <c r="Y21" s="37"/>
      <c r="Z21" s="36"/>
      <c r="AA21" s="36"/>
      <c r="AB21" s="37"/>
      <c r="AC21" s="37"/>
      <c r="AD21" s="37"/>
      <c r="AE21" s="37"/>
      <c r="AF21" s="37"/>
      <c r="AG21" s="36"/>
    </row>
    <row r="22" spans="1:39">
      <c r="A22" s="66"/>
      <c r="B22" s="35" t="s">
        <v>28</v>
      </c>
      <c r="C22" s="38"/>
      <c r="D22" s="38"/>
      <c r="E22" s="36"/>
      <c r="F22" s="36"/>
      <c r="G22" s="38"/>
      <c r="H22" s="38"/>
      <c r="I22" s="38"/>
      <c r="J22" s="38"/>
      <c r="K22" s="38"/>
      <c r="L22" s="36"/>
      <c r="M22" s="36"/>
      <c r="N22" s="38"/>
      <c r="O22" s="38"/>
      <c r="P22" s="38"/>
      <c r="Q22" s="38"/>
      <c r="R22" s="38"/>
      <c r="S22" s="36"/>
      <c r="T22" s="36"/>
      <c r="U22" s="37"/>
      <c r="V22" s="37"/>
      <c r="W22" s="37"/>
      <c r="X22" s="37"/>
      <c r="Y22" s="37"/>
      <c r="Z22" s="36"/>
      <c r="AA22" s="36"/>
      <c r="AB22" s="37"/>
      <c r="AC22" s="37"/>
      <c r="AD22" s="37"/>
      <c r="AE22" s="37"/>
      <c r="AF22" s="37"/>
      <c r="AG22" s="36"/>
    </row>
    <row r="23" spans="1:39">
      <c r="A23" s="66"/>
      <c r="B23" s="35" t="s">
        <v>29</v>
      </c>
      <c r="C23" s="38"/>
      <c r="D23" s="38"/>
      <c r="E23" s="36"/>
      <c r="F23" s="36"/>
      <c r="G23" s="38"/>
      <c r="H23" s="38"/>
      <c r="I23" s="38"/>
      <c r="J23" s="38"/>
      <c r="K23" s="38"/>
      <c r="L23" s="36"/>
      <c r="M23" s="36"/>
      <c r="N23" s="38"/>
      <c r="O23" s="38"/>
      <c r="P23" s="38"/>
      <c r="Q23" s="38"/>
      <c r="R23" s="38"/>
      <c r="S23" s="36"/>
      <c r="T23" s="36"/>
      <c r="U23" s="37"/>
      <c r="V23" s="37"/>
      <c r="W23" s="37"/>
      <c r="X23" s="37"/>
      <c r="Y23" s="37"/>
      <c r="Z23" s="36"/>
      <c r="AA23" s="36"/>
      <c r="AB23" s="37"/>
      <c r="AC23" s="37"/>
      <c r="AD23" s="37"/>
      <c r="AE23" s="37"/>
      <c r="AF23" s="37"/>
      <c r="AG23" s="36"/>
    </row>
    <row r="24" spans="1:39">
      <c r="A24" s="66"/>
      <c r="B24" s="39" t="s">
        <v>22</v>
      </c>
      <c r="C24" s="38"/>
      <c r="D24" s="38"/>
      <c r="E24" s="36"/>
      <c r="F24" s="36"/>
      <c r="G24" s="38"/>
      <c r="H24" s="38"/>
      <c r="I24" s="38"/>
      <c r="J24" s="38"/>
      <c r="K24" s="38"/>
      <c r="L24" s="36"/>
      <c r="M24" s="36"/>
      <c r="N24" s="38"/>
      <c r="O24" s="38"/>
      <c r="P24" s="38"/>
      <c r="Q24" s="38"/>
      <c r="R24" s="38"/>
      <c r="S24" s="36"/>
      <c r="T24" s="36"/>
      <c r="U24" s="37"/>
      <c r="V24" s="37"/>
      <c r="W24" s="37"/>
      <c r="X24" s="37"/>
      <c r="Y24" s="37"/>
      <c r="Z24" s="36"/>
      <c r="AA24" s="36"/>
      <c r="AB24" s="37"/>
      <c r="AC24" s="37"/>
      <c r="AD24" s="37"/>
      <c r="AE24" s="37"/>
      <c r="AF24" s="37"/>
      <c r="AG24" s="36"/>
    </row>
    <row r="25" spans="1:39">
      <c r="A25" s="66"/>
      <c r="B25" s="48" t="s">
        <v>22</v>
      </c>
      <c r="C25" s="38"/>
      <c r="D25" s="38"/>
      <c r="E25" s="36"/>
      <c r="F25" s="36"/>
      <c r="G25" s="38"/>
      <c r="H25" s="38"/>
      <c r="I25" s="38"/>
      <c r="J25" s="38"/>
      <c r="K25" s="38"/>
      <c r="L25" s="36"/>
      <c r="M25" s="36"/>
      <c r="N25" s="38"/>
      <c r="O25" s="38"/>
      <c r="P25" s="38"/>
      <c r="Q25" s="38"/>
      <c r="R25" s="38"/>
      <c r="S25" s="36"/>
      <c r="T25" s="36"/>
      <c r="U25" s="37"/>
      <c r="V25" s="37"/>
      <c r="W25" s="37"/>
      <c r="X25" s="37"/>
      <c r="Y25" s="37"/>
      <c r="Z25" s="36"/>
      <c r="AA25" s="36"/>
      <c r="AB25" s="37"/>
      <c r="AC25" s="37"/>
      <c r="AD25" s="37"/>
      <c r="AE25" s="37"/>
      <c r="AF25" s="37"/>
      <c r="AG25" s="36"/>
    </row>
    <row r="26" spans="1:39" ht="17" customHeight="1" thickBot="1">
      <c r="A26" s="67"/>
      <c r="B26" s="49" t="s">
        <v>22</v>
      </c>
      <c r="C26" s="44"/>
      <c r="D26" s="44"/>
      <c r="E26" s="42"/>
      <c r="F26" s="42"/>
      <c r="G26" s="44"/>
      <c r="H26" s="44"/>
      <c r="I26" s="44"/>
      <c r="J26" s="44"/>
      <c r="K26" s="44"/>
      <c r="L26" s="42"/>
      <c r="M26" s="42"/>
      <c r="N26" s="44"/>
      <c r="O26" s="44"/>
      <c r="P26" s="44"/>
      <c r="Q26" s="44"/>
      <c r="R26" s="44"/>
      <c r="S26" s="42"/>
      <c r="T26" s="42"/>
      <c r="U26" s="43"/>
      <c r="V26" s="43"/>
      <c r="W26" s="43"/>
      <c r="X26" s="43"/>
      <c r="Y26" s="43"/>
      <c r="Z26" s="42"/>
      <c r="AA26" s="42"/>
      <c r="AB26" s="43"/>
      <c r="AC26" s="43"/>
      <c r="AD26" s="43"/>
      <c r="AE26" s="43"/>
      <c r="AF26" s="43"/>
      <c r="AG26" s="42"/>
    </row>
    <row r="27" spans="1:39" ht="17" customHeight="1" thickBot="1">
      <c r="A27" s="2"/>
      <c r="B27" s="50" t="s">
        <v>30</v>
      </c>
      <c r="C27" s="51">
        <f t="shared" ref="C27" si="0">(SUM(C6:C7)*45+SUM(C8:C16)+SUM(C18:C26))/60</f>
        <v>0</v>
      </c>
      <c r="D27" s="51">
        <f t="shared" ref="D27" si="1">(SUM(D6:D7)*45+SUM(D8:D16)+SUM(D18:D26))/60</f>
        <v>0</v>
      </c>
      <c r="E27" s="51">
        <f t="shared" ref="E27:AG27" si="2">(SUM(E6:E7)*45+SUM(E8:E16)+SUM(E18:E26))/60</f>
        <v>0</v>
      </c>
      <c r="F27" s="51">
        <f t="shared" si="2"/>
        <v>0</v>
      </c>
      <c r="G27" s="51">
        <f t="shared" si="2"/>
        <v>0</v>
      </c>
      <c r="H27" s="51">
        <f t="shared" si="2"/>
        <v>0</v>
      </c>
      <c r="I27" s="51">
        <f t="shared" si="2"/>
        <v>0</v>
      </c>
      <c r="J27" s="51">
        <f t="shared" si="2"/>
        <v>0</v>
      </c>
      <c r="K27" s="51">
        <f t="shared" si="2"/>
        <v>0</v>
      </c>
      <c r="L27" s="51">
        <f t="shared" si="2"/>
        <v>0</v>
      </c>
      <c r="M27" s="51">
        <f t="shared" si="2"/>
        <v>0</v>
      </c>
      <c r="N27" s="51">
        <f t="shared" si="2"/>
        <v>0</v>
      </c>
      <c r="O27" s="51">
        <f t="shared" si="2"/>
        <v>0</v>
      </c>
      <c r="P27" s="51">
        <f t="shared" si="2"/>
        <v>0</v>
      </c>
      <c r="Q27" s="51">
        <f t="shared" si="2"/>
        <v>0</v>
      </c>
      <c r="R27" s="51">
        <f t="shared" si="2"/>
        <v>0</v>
      </c>
      <c r="S27" s="51">
        <f t="shared" si="2"/>
        <v>0</v>
      </c>
      <c r="T27" s="51">
        <f t="shared" si="2"/>
        <v>0</v>
      </c>
      <c r="U27" s="51">
        <f t="shared" si="2"/>
        <v>0</v>
      </c>
      <c r="V27" s="51">
        <f t="shared" si="2"/>
        <v>0</v>
      </c>
      <c r="W27" s="51">
        <f t="shared" si="2"/>
        <v>0</v>
      </c>
      <c r="X27" s="51">
        <f t="shared" si="2"/>
        <v>0</v>
      </c>
      <c r="Y27" s="51">
        <f t="shared" si="2"/>
        <v>0</v>
      </c>
      <c r="Z27" s="51">
        <f t="shared" si="2"/>
        <v>0</v>
      </c>
      <c r="AA27" s="51">
        <f t="shared" si="2"/>
        <v>0</v>
      </c>
      <c r="AB27" s="51">
        <f t="shared" si="2"/>
        <v>0</v>
      </c>
      <c r="AC27" s="51">
        <f t="shared" si="2"/>
        <v>0</v>
      </c>
      <c r="AD27" s="51">
        <f t="shared" si="2"/>
        <v>0</v>
      </c>
      <c r="AE27" s="51">
        <f t="shared" si="2"/>
        <v>0</v>
      </c>
      <c r="AF27" s="51">
        <f t="shared" si="2"/>
        <v>0</v>
      </c>
      <c r="AG27" s="51">
        <f t="shared" si="2"/>
        <v>0</v>
      </c>
    </row>
    <row r="28" spans="1:39" ht="20" customHeight="1" thickBot="1">
      <c r="A28" s="2"/>
      <c r="B28" s="3" t="s">
        <v>31</v>
      </c>
      <c r="C28" s="2"/>
      <c r="D28" s="2"/>
      <c r="E28" s="4" t="s">
        <v>56</v>
      </c>
      <c r="F28" s="72">
        <f>'September 2026'!AD27+'September 2026'!AE27+'September 2026'!AF27+C27+D27+E27+F27</f>
        <v>0</v>
      </c>
      <c r="G28" s="73"/>
      <c r="H28" s="2"/>
      <c r="I28" s="2"/>
      <c r="J28" s="2"/>
      <c r="K28" s="2"/>
      <c r="L28" s="4" t="s">
        <v>57</v>
      </c>
      <c r="M28" s="72">
        <f>G27+H27+I27+J27+K27+L27+M27</f>
        <v>0</v>
      </c>
      <c r="N28" s="73"/>
      <c r="O28" s="2"/>
      <c r="P28" s="2"/>
      <c r="Q28" s="2"/>
      <c r="R28" s="2"/>
      <c r="S28" s="4" t="s">
        <v>58</v>
      </c>
      <c r="T28" s="72">
        <f>N27+O27+P27+Q27+R27+S27+T27</f>
        <v>0</v>
      </c>
      <c r="U28" s="73"/>
      <c r="V28" s="2"/>
      <c r="W28" s="2"/>
      <c r="X28" s="2"/>
      <c r="Y28" s="2"/>
      <c r="Z28" s="4" t="s">
        <v>59</v>
      </c>
      <c r="AA28" s="72">
        <f>U27+V27+W27+X27+Y27+Z27+AA27</f>
        <v>0</v>
      </c>
      <c r="AB28" s="73"/>
      <c r="AC28" s="2"/>
      <c r="AD28" s="2"/>
      <c r="AE28" s="2"/>
      <c r="AF28" s="2"/>
      <c r="AG28" s="2"/>
      <c r="AH28" s="2"/>
      <c r="AI28" s="52"/>
      <c r="AJ28" s="52"/>
      <c r="AK28" s="52"/>
      <c r="AL28" s="52"/>
      <c r="AM28" s="52"/>
    </row>
    <row r="29" spans="1:39">
      <c r="A29" s="2"/>
      <c r="B29" s="83" t="s">
        <v>60</v>
      </c>
      <c r="C29" s="68">
        <f>SUM(C27:AG27)</f>
        <v>0</v>
      </c>
      <c r="D29" s="69"/>
      <c r="E29" s="6" t="s">
        <v>61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 t="s">
        <v>62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3">
    <mergeCell ref="AG6:AG7"/>
    <mergeCell ref="C31:D32"/>
    <mergeCell ref="AA28:AB28"/>
    <mergeCell ref="H6:H7"/>
    <mergeCell ref="AA6:AA7"/>
    <mergeCell ref="P6:P7"/>
    <mergeCell ref="J6:J7"/>
    <mergeCell ref="R6:R7"/>
    <mergeCell ref="V6:V7"/>
    <mergeCell ref="AF6:AF7"/>
    <mergeCell ref="G6:G7"/>
    <mergeCell ref="W6:W7"/>
    <mergeCell ref="M6:M7"/>
    <mergeCell ref="E6:E7"/>
    <mergeCell ref="Q6:Q7"/>
    <mergeCell ref="Y6:Y7"/>
    <mergeCell ref="S6:S7"/>
    <mergeCell ref="B33:B34"/>
    <mergeCell ref="AE6:AE7"/>
    <mergeCell ref="L6:L7"/>
    <mergeCell ref="N6:N7"/>
    <mergeCell ref="AC6:AC7"/>
    <mergeCell ref="F28:G28"/>
    <mergeCell ref="T6:T7"/>
    <mergeCell ref="C33:D34"/>
    <mergeCell ref="Z6:Z7"/>
    <mergeCell ref="AB6:AB7"/>
    <mergeCell ref="U6:U7"/>
    <mergeCell ref="B31:B32"/>
    <mergeCell ref="B29:B30"/>
    <mergeCell ref="X6:X7"/>
    <mergeCell ref="AD6:AD7"/>
    <mergeCell ref="B6:B7"/>
    <mergeCell ref="A8:A26"/>
    <mergeCell ref="C29:D30"/>
    <mergeCell ref="I6:I7"/>
    <mergeCell ref="T28:U28"/>
    <mergeCell ref="K6:K7"/>
    <mergeCell ref="C6:C7"/>
    <mergeCell ref="O6:O7"/>
    <mergeCell ref="F6:F7"/>
    <mergeCell ref="D6:D7"/>
    <mergeCell ref="M28:N28"/>
  </mergeCells>
  <conditionalFormatting sqref="C6:AG26">
    <cfRule type="expression" dxfId="9" priority="1">
      <formula>C$4="AU"</formula>
    </cfRule>
  </conditionalFormatting>
  <dataValidations count="1">
    <dataValidation type="list" allowBlank="1" sqref="C4:AG4" xr:uid="{00000000-0002-0000-0200-000000000000}">
      <formula1>" ,AU"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40"/>
  <sheetViews>
    <sheetView topLeftCell="B1" workbookViewId="0">
      <selection activeCell="C29" sqref="C29:D30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63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1</v>
      </c>
      <c r="J1" s="15" t="s">
        <v>2</v>
      </c>
      <c r="K1" s="15" t="s">
        <v>3</v>
      </c>
      <c r="L1" s="15" t="s">
        <v>4</v>
      </c>
      <c r="M1" s="15" t="s">
        <v>5</v>
      </c>
      <c r="N1" s="15" t="s">
        <v>6</v>
      </c>
      <c r="O1" s="15" t="s">
        <v>7</v>
      </c>
      <c r="P1" s="15" t="s">
        <v>1</v>
      </c>
      <c r="Q1" s="15" t="s">
        <v>2</v>
      </c>
      <c r="R1" s="15" t="s">
        <v>3</v>
      </c>
      <c r="S1" s="15" t="s">
        <v>4</v>
      </c>
      <c r="T1" s="15" t="s">
        <v>5</v>
      </c>
      <c r="U1" s="15" t="s">
        <v>6</v>
      </c>
      <c r="V1" s="15" t="s">
        <v>7</v>
      </c>
      <c r="W1" s="15" t="s">
        <v>1</v>
      </c>
      <c r="X1" s="15" t="s">
        <v>2</v>
      </c>
      <c r="Y1" s="15" t="s">
        <v>3</v>
      </c>
      <c r="Z1" s="15" t="s">
        <v>4</v>
      </c>
      <c r="AA1" s="15" t="s">
        <v>5</v>
      </c>
      <c r="AB1" s="15" t="s">
        <v>6</v>
      </c>
      <c r="AC1" s="15" t="s">
        <v>7</v>
      </c>
      <c r="AD1" s="15" t="s">
        <v>1</v>
      </c>
      <c r="AE1" s="15" t="s">
        <v>2</v>
      </c>
      <c r="AF1" s="15" t="s">
        <v>3</v>
      </c>
      <c r="AG1" s="52"/>
    </row>
    <row r="2" spans="1:33" ht="20" customHeight="1" thickBot="1">
      <c r="A2" s="1"/>
      <c r="B2" s="16"/>
      <c r="C2" s="17">
        <v>46327</v>
      </c>
      <c r="D2" s="17">
        <v>46328</v>
      </c>
      <c r="E2" s="17">
        <v>46329</v>
      </c>
      <c r="F2" s="17">
        <v>46330</v>
      </c>
      <c r="G2" s="17">
        <v>46331</v>
      </c>
      <c r="H2" s="17">
        <v>46332</v>
      </c>
      <c r="I2" s="17">
        <v>46333</v>
      </c>
      <c r="J2" s="17">
        <v>46334</v>
      </c>
      <c r="K2" s="17">
        <v>46335</v>
      </c>
      <c r="L2" s="17">
        <v>46336</v>
      </c>
      <c r="M2" s="17">
        <v>46337</v>
      </c>
      <c r="N2" s="17">
        <v>46338</v>
      </c>
      <c r="O2" s="17">
        <v>46339</v>
      </c>
      <c r="P2" s="17">
        <v>46340</v>
      </c>
      <c r="Q2" s="17">
        <v>46341</v>
      </c>
      <c r="R2" s="17">
        <v>46342</v>
      </c>
      <c r="S2" s="17">
        <v>46343</v>
      </c>
      <c r="T2" s="17">
        <v>46344</v>
      </c>
      <c r="U2" s="17">
        <v>46345</v>
      </c>
      <c r="V2" s="17">
        <v>46346</v>
      </c>
      <c r="W2" s="17">
        <v>46347</v>
      </c>
      <c r="X2" s="17">
        <v>46348</v>
      </c>
      <c r="Y2" s="17">
        <v>46349</v>
      </c>
      <c r="Z2" s="17">
        <v>46350</v>
      </c>
      <c r="AA2" s="17">
        <v>46351</v>
      </c>
      <c r="AB2" s="17">
        <v>46352</v>
      </c>
      <c r="AC2" s="17">
        <v>46353</v>
      </c>
      <c r="AD2" s="17">
        <v>46354</v>
      </c>
      <c r="AE2" s="17">
        <v>46355</v>
      </c>
      <c r="AF2" s="17">
        <v>46356</v>
      </c>
      <c r="AG2" s="52"/>
    </row>
    <row r="3" spans="1:33" ht="20" customHeight="1" thickBot="1">
      <c r="A3" s="1"/>
      <c r="B3" s="18"/>
      <c r="C3" s="19"/>
      <c r="D3" s="21"/>
      <c r="E3" s="21"/>
      <c r="F3" s="21"/>
      <c r="G3" s="21"/>
      <c r="H3" s="21"/>
      <c r="I3" s="19"/>
      <c r="J3" s="19"/>
      <c r="K3" s="21"/>
      <c r="L3" s="21"/>
      <c r="M3" s="21"/>
      <c r="N3" s="21"/>
      <c r="O3" s="21"/>
      <c r="P3" s="19"/>
      <c r="Q3" s="19"/>
      <c r="R3" s="21"/>
      <c r="S3" s="21"/>
      <c r="T3" s="21"/>
      <c r="U3" s="21"/>
      <c r="V3" s="21"/>
      <c r="W3" s="19"/>
      <c r="X3" s="19"/>
      <c r="Y3" s="21"/>
      <c r="Z3" s="21"/>
      <c r="AA3" s="21"/>
      <c r="AB3" s="21"/>
      <c r="AC3" s="21"/>
      <c r="AD3" s="19"/>
      <c r="AE3" s="19"/>
      <c r="AF3" s="21"/>
      <c r="AG3" s="52"/>
    </row>
    <row r="4" spans="1:33" ht="17" customHeight="1" thickBot="1">
      <c r="A4" s="1"/>
      <c r="B4" s="22" t="s">
        <v>8</v>
      </c>
      <c r="C4" s="23" t="s">
        <v>9</v>
      </c>
      <c r="D4" s="25" t="s">
        <v>9</v>
      </c>
      <c r="E4" s="25" t="s">
        <v>9</v>
      </c>
      <c r="F4" s="25" t="s">
        <v>9</v>
      </c>
      <c r="G4" s="25" t="s">
        <v>9</v>
      </c>
      <c r="H4" s="25" t="s">
        <v>9</v>
      </c>
      <c r="I4" s="23" t="s">
        <v>9</v>
      </c>
      <c r="J4" s="23" t="s">
        <v>9</v>
      </c>
      <c r="K4" s="25" t="s">
        <v>9</v>
      </c>
      <c r="L4" s="25" t="s">
        <v>9</v>
      </c>
      <c r="M4" s="25" t="s">
        <v>9</v>
      </c>
      <c r="N4" s="25" t="s">
        <v>9</v>
      </c>
      <c r="O4" s="25" t="s">
        <v>9</v>
      </c>
      <c r="P4" s="23" t="s">
        <v>9</v>
      </c>
      <c r="Q4" s="23" t="s">
        <v>9</v>
      </c>
      <c r="R4" s="25" t="s">
        <v>9</v>
      </c>
      <c r="S4" s="25" t="s">
        <v>9</v>
      </c>
      <c r="T4" s="25" t="s">
        <v>9</v>
      </c>
      <c r="U4" s="25" t="s">
        <v>9</v>
      </c>
      <c r="V4" s="25" t="s">
        <v>9</v>
      </c>
      <c r="W4" s="23" t="s">
        <v>9</v>
      </c>
      <c r="X4" s="23" t="s">
        <v>9</v>
      </c>
      <c r="Y4" s="25" t="s">
        <v>9</v>
      </c>
      <c r="Z4" s="25" t="s">
        <v>9</v>
      </c>
      <c r="AA4" s="25" t="s">
        <v>9</v>
      </c>
      <c r="AB4" s="25" t="s">
        <v>9</v>
      </c>
      <c r="AC4" s="25" t="s">
        <v>9</v>
      </c>
      <c r="AD4" s="23" t="s">
        <v>9</v>
      </c>
      <c r="AE4" s="23" t="s">
        <v>9</v>
      </c>
      <c r="AF4" s="25" t="s">
        <v>9</v>
      </c>
      <c r="AG4" s="52"/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52"/>
    </row>
    <row r="6" spans="1:33" ht="16" customHeight="1">
      <c r="A6" s="29" t="s">
        <v>12</v>
      </c>
      <c r="B6" s="84" t="s">
        <v>13</v>
      </c>
      <c r="C6" s="76"/>
      <c r="D6" s="78"/>
      <c r="E6" s="78"/>
      <c r="F6" s="78"/>
      <c r="G6" s="78"/>
      <c r="H6" s="78"/>
      <c r="I6" s="76"/>
      <c r="J6" s="76"/>
      <c r="K6" s="78"/>
      <c r="L6" s="78"/>
      <c r="M6" s="78"/>
      <c r="N6" s="78"/>
      <c r="O6" s="78"/>
      <c r="P6" s="76"/>
      <c r="Q6" s="76"/>
      <c r="R6" s="78"/>
      <c r="S6" s="78"/>
      <c r="T6" s="78"/>
      <c r="U6" s="78"/>
      <c r="V6" s="78"/>
      <c r="W6" s="76"/>
      <c r="X6" s="76"/>
      <c r="Y6" s="78"/>
      <c r="Z6" s="78"/>
      <c r="AA6" s="78"/>
      <c r="AB6" s="78"/>
      <c r="AC6" s="78"/>
      <c r="AD6" s="76"/>
      <c r="AE6" s="76"/>
      <c r="AF6" s="78"/>
      <c r="AG6" s="59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52"/>
    </row>
    <row r="8" spans="1:33">
      <c r="A8" s="65" t="s">
        <v>15</v>
      </c>
      <c r="B8" s="31" t="s">
        <v>16</v>
      </c>
      <c r="C8" s="32"/>
      <c r="D8" s="34"/>
      <c r="E8" s="34"/>
      <c r="F8" s="34"/>
      <c r="G8" s="34"/>
      <c r="H8" s="34"/>
      <c r="I8" s="32"/>
      <c r="J8" s="32"/>
      <c r="K8" s="34"/>
      <c r="L8" s="34"/>
      <c r="M8" s="34"/>
      <c r="N8" s="34"/>
      <c r="O8" s="34"/>
      <c r="P8" s="32"/>
      <c r="Q8" s="32"/>
      <c r="R8" s="34"/>
      <c r="S8" s="34"/>
      <c r="T8" s="34"/>
      <c r="U8" s="34"/>
      <c r="V8" s="34"/>
      <c r="W8" s="32"/>
      <c r="X8" s="32"/>
      <c r="Y8" s="34"/>
      <c r="Z8" s="34"/>
      <c r="AA8" s="34"/>
      <c r="AB8" s="34"/>
      <c r="AC8" s="34"/>
      <c r="AD8" s="32"/>
      <c r="AE8" s="32"/>
      <c r="AF8" s="34"/>
      <c r="AG8" s="59"/>
    </row>
    <row r="9" spans="1:33">
      <c r="A9" s="66"/>
      <c r="B9" s="35" t="s">
        <v>17</v>
      </c>
      <c r="C9" s="36"/>
      <c r="D9" s="38"/>
      <c r="E9" s="38"/>
      <c r="F9" s="38"/>
      <c r="G9" s="38"/>
      <c r="H9" s="38"/>
      <c r="I9" s="36"/>
      <c r="J9" s="36"/>
      <c r="K9" s="38"/>
      <c r="L9" s="38"/>
      <c r="M9" s="38"/>
      <c r="N9" s="38"/>
      <c r="O9" s="38"/>
      <c r="P9" s="36"/>
      <c r="Q9" s="36"/>
      <c r="R9" s="38"/>
      <c r="S9" s="38"/>
      <c r="T9" s="38"/>
      <c r="U9" s="38"/>
      <c r="V9" s="38"/>
      <c r="W9" s="36"/>
      <c r="X9" s="36"/>
      <c r="Y9" s="38"/>
      <c r="Z9" s="38"/>
      <c r="AA9" s="38"/>
      <c r="AB9" s="38"/>
      <c r="AC9" s="38"/>
      <c r="AD9" s="36"/>
      <c r="AE9" s="36"/>
      <c r="AF9" s="38"/>
      <c r="AG9" s="59"/>
    </row>
    <row r="10" spans="1:33">
      <c r="A10" s="66"/>
      <c r="B10" s="35" t="s">
        <v>18</v>
      </c>
      <c r="C10" s="36"/>
      <c r="D10" s="38"/>
      <c r="E10" s="38"/>
      <c r="F10" s="38"/>
      <c r="G10" s="38"/>
      <c r="H10" s="38"/>
      <c r="I10" s="36"/>
      <c r="J10" s="36"/>
      <c r="K10" s="38"/>
      <c r="L10" s="38"/>
      <c r="M10" s="38"/>
      <c r="N10" s="38"/>
      <c r="O10" s="38"/>
      <c r="P10" s="36"/>
      <c r="Q10" s="36"/>
      <c r="R10" s="38"/>
      <c r="S10" s="38"/>
      <c r="T10" s="38"/>
      <c r="U10" s="38"/>
      <c r="V10" s="38"/>
      <c r="W10" s="36"/>
      <c r="X10" s="36"/>
      <c r="Y10" s="38"/>
      <c r="Z10" s="38"/>
      <c r="AA10" s="38"/>
      <c r="AB10" s="38"/>
      <c r="AC10" s="38"/>
      <c r="AD10" s="36"/>
      <c r="AE10" s="36"/>
      <c r="AF10" s="38"/>
      <c r="AG10" s="59"/>
    </row>
    <row r="11" spans="1:33">
      <c r="A11" s="66"/>
      <c r="B11" s="35" t="s">
        <v>19</v>
      </c>
      <c r="C11" s="36"/>
      <c r="D11" s="38"/>
      <c r="E11" s="38"/>
      <c r="F11" s="38"/>
      <c r="G11" s="38"/>
      <c r="H11" s="38"/>
      <c r="I11" s="36"/>
      <c r="J11" s="36"/>
      <c r="K11" s="38"/>
      <c r="L11" s="38"/>
      <c r="M11" s="38"/>
      <c r="N11" s="38"/>
      <c r="O11" s="38"/>
      <c r="P11" s="36"/>
      <c r="Q11" s="36"/>
      <c r="R11" s="38"/>
      <c r="S11" s="38"/>
      <c r="T11" s="38"/>
      <c r="U11" s="38"/>
      <c r="V11" s="38"/>
      <c r="W11" s="36"/>
      <c r="X11" s="36"/>
      <c r="Y11" s="38"/>
      <c r="Z11" s="38"/>
      <c r="AA11" s="38"/>
      <c r="AB11" s="38"/>
      <c r="AC11" s="38"/>
      <c r="AD11" s="36"/>
      <c r="AE11" s="36"/>
      <c r="AF11" s="38"/>
      <c r="AG11" s="59"/>
    </row>
    <row r="12" spans="1:33">
      <c r="A12" s="66"/>
      <c r="B12" s="35" t="s">
        <v>20</v>
      </c>
      <c r="C12" s="36"/>
      <c r="D12" s="38"/>
      <c r="E12" s="38"/>
      <c r="F12" s="38"/>
      <c r="G12" s="38"/>
      <c r="H12" s="38"/>
      <c r="I12" s="36"/>
      <c r="J12" s="36"/>
      <c r="K12" s="38"/>
      <c r="L12" s="38"/>
      <c r="M12" s="38"/>
      <c r="N12" s="38"/>
      <c r="O12" s="38"/>
      <c r="P12" s="36"/>
      <c r="Q12" s="36"/>
      <c r="R12" s="38"/>
      <c r="S12" s="38"/>
      <c r="T12" s="38"/>
      <c r="U12" s="38"/>
      <c r="V12" s="38"/>
      <c r="W12" s="36"/>
      <c r="X12" s="36"/>
      <c r="Y12" s="38"/>
      <c r="Z12" s="38"/>
      <c r="AA12" s="38"/>
      <c r="AB12" s="38"/>
      <c r="AC12" s="38"/>
      <c r="AD12" s="36"/>
      <c r="AE12" s="36"/>
      <c r="AF12" s="38"/>
      <c r="AG12" s="59"/>
    </row>
    <row r="13" spans="1:33">
      <c r="A13" s="66"/>
      <c r="B13" s="35" t="s">
        <v>21</v>
      </c>
      <c r="C13" s="36"/>
      <c r="D13" s="38"/>
      <c r="E13" s="38"/>
      <c r="F13" s="38"/>
      <c r="G13" s="38"/>
      <c r="H13" s="38"/>
      <c r="I13" s="36"/>
      <c r="J13" s="36"/>
      <c r="K13" s="38"/>
      <c r="L13" s="38"/>
      <c r="M13" s="38"/>
      <c r="N13" s="38"/>
      <c r="O13" s="38"/>
      <c r="P13" s="36"/>
      <c r="Q13" s="36"/>
      <c r="R13" s="38"/>
      <c r="S13" s="38"/>
      <c r="T13" s="38"/>
      <c r="U13" s="38"/>
      <c r="V13" s="38"/>
      <c r="W13" s="36"/>
      <c r="X13" s="36"/>
      <c r="Y13" s="38"/>
      <c r="Z13" s="38"/>
      <c r="AA13" s="38"/>
      <c r="AB13" s="38"/>
      <c r="AC13" s="38"/>
      <c r="AD13" s="36"/>
      <c r="AE13" s="36"/>
      <c r="AF13" s="38"/>
      <c r="AG13" s="59"/>
    </row>
    <row r="14" spans="1:33">
      <c r="A14" s="66"/>
      <c r="B14" s="39" t="s">
        <v>22</v>
      </c>
      <c r="C14" s="36"/>
      <c r="D14" s="38"/>
      <c r="E14" s="38"/>
      <c r="F14" s="38"/>
      <c r="G14" s="38"/>
      <c r="H14" s="38"/>
      <c r="I14" s="36"/>
      <c r="J14" s="36"/>
      <c r="K14" s="38"/>
      <c r="L14" s="38"/>
      <c r="M14" s="38"/>
      <c r="N14" s="38"/>
      <c r="O14" s="38"/>
      <c r="P14" s="36"/>
      <c r="Q14" s="36"/>
      <c r="R14" s="38"/>
      <c r="S14" s="38"/>
      <c r="T14" s="38"/>
      <c r="U14" s="38"/>
      <c r="V14" s="38"/>
      <c r="W14" s="36"/>
      <c r="X14" s="36"/>
      <c r="Y14" s="38"/>
      <c r="Z14" s="38"/>
      <c r="AA14" s="38"/>
      <c r="AB14" s="38"/>
      <c r="AC14" s="38"/>
      <c r="AD14" s="36"/>
      <c r="AE14" s="36"/>
      <c r="AF14" s="38"/>
      <c r="AG14" s="59"/>
    </row>
    <row r="15" spans="1:33">
      <c r="A15" s="66"/>
      <c r="B15" s="40" t="s">
        <v>22</v>
      </c>
      <c r="C15" s="36"/>
      <c r="D15" s="38"/>
      <c r="E15" s="38"/>
      <c r="F15" s="38"/>
      <c r="G15" s="38"/>
      <c r="H15" s="38"/>
      <c r="I15" s="36"/>
      <c r="J15" s="36"/>
      <c r="K15" s="38"/>
      <c r="L15" s="38"/>
      <c r="M15" s="38"/>
      <c r="N15" s="38"/>
      <c r="O15" s="38"/>
      <c r="P15" s="36"/>
      <c r="Q15" s="36"/>
      <c r="R15" s="38"/>
      <c r="S15" s="38"/>
      <c r="T15" s="38"/>
      <c r="U15" s="38"/>
      <c r="V15" s="38"/>
      <c r="W15" s="36"/>
      <c r="X15" s="36"/>
      <c r="Y15" s="38"/>
      <c r="Z15" s="38"/>
      <c r="AA15" s="38"/>
      <c r="AB15" s="38"/>
      <c r="AC15" s="38"/>
      <c r="AD15" s="36"/>
      <c r="AE15" s="36"/>
      <c r="AF15" s="38"/>
      <c r="AG15" s="59"/>
    </row>
    <row r="16" spans="1:33" ht="17" customHeight="1" thickBot="1">
      <c r="A16" s="66"/>
      <c r="B16" s="41" t="s">
        <v>22</v>
      </c>
      <c r="C16" s="42"/>
      <c r="D16" s="44"/>
      <c r="E16" s="44"/>
      <c r="F16" s="44"/>
      <c r="G16" s="44"/>
      <c r="H16" s="44"/>
      <c r="I16" s="42"/>
      <c r="J16" s="42"/>
      <c r="K16" s="44"/>
      <c r="L16" s="44"/>
      <c r="M16" s="44"/>
      <c r="N16" s="44"/>
      <c r="O16" s="44"/>
      <c r="P16" s="42"/>
      <c r="Q16" s="42"/>
      <c r="R16" s="44"/>
      <c r="S16" s="44"/>
      <c r="T16" s="44"/>
      <c r="U16" s="44"/>
      <c r="V16" s="44"/>
      <c r="W16" s="42"/>
      <c r="X16" s="42"/>
      <c r="Y16" s="44"/>
      <c r="Z16" s="44"/>
      <c r="AA16" s="44"/>
      <c r="AB16" s="44"/>
      <c r="AC16" s="44"/>
      <c r="AD16" s="42"/>
      <c r="AE16" s="42"/>
      <c r="AF16" s="44"/>
      <c r="AG16" s="59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52"/>
    </row>
    <row r="18" spans="1:39">
      <c r="A18" s="66"/>
      <c r="B18" s="31" t="s">
        <v>24</v>
      </c>
      <c r="C18" s="32"/>
      <c r="D18" s="34"/>
      <c r="E18" s="34"/>
      <c r="F18" s="34"/>
      <c r="G18" s="34"/>
      <c r="H18" s="34"/>
      <c r="I18" s="32"/>
      <c r="J18" s="32"/>
      <c r="K18" s="34"/>
      <c r="L18" s="34"/>
      <c r="M18" s="34"/>
      <c r="N18" s="34"/>
      <c r="O18" s="34"/>
      <c r="P18" s="32"/>
      <c r="Q18" s="32"/>
      <c r="R18" s="34"/>
      <c r="S18" s="34"/>
      <c r="T18" s="34"/>
      <c r="U18" s="34"/>
      <c r="V18" s="34"/>
      <c r="W18" s="32"/>
      <c r="X18" s="32"/>
      <c r="Y18" s="34"/>
      <c r="Z18" s="34"/>
      <c r="AA18" s="34"/>
      <c r="AB18" s="34"/>
      <c r="AC18" s="34"/>
      <c r="AD18" s="32"/>
      <c r="AE18" s="32"/>
      <c r="AF18" s="34"/>
      <c r="AG18" s="59"/>
    </row>
    <row r="19" spans="1:39">
      <c r="A19" s="66"/>
      <c r="B19" s="47" t="s">
        <v>25</v>
      </c>
      <c r="C19" s="36"/>
      <c r="D19" s="38"/>
      <c r="E19" s="38"/>
      <c r="F19" s="38"/>
      <c r="G19" s="38"/>
      <c r="H19" s="38"/>
      <c r="I19" s="36"/>
      <c r="J19" s="36"/>
      <c r="K19" s="38"/>
      <c r="L19" s="38"/>
      <c r="M19" s="38"/>
      <c r="N19" s="38"/>
      <c r="O19" s="38"/>
      <c r="P19" s="36"/>
      <c r="Q19" s="36"/>
      <c r="R19" s="38"/>
      <c r="S19" s="38"/>
      <c r="T19" s="38"/>
      <c r="U19" s="38"/>
      <c r="V19" s="38"/>
      <c r="W19" s="36"/>
      <c r="X19" s="36"/>
      <c r="Y19" s="38"/>
      <c r="Z19" s="38"/>
      <c r="AA19" s="38"/>
      <c r="AB19" s="38"/>
      <c r="AC19" s="38"/>
      <c r="AD19" s="36"/>
      <c r="AE19" s="36"/>
      <c r="AF19" s="38"/>
      <c r="AG19" s="59"/>
    </row>
    <row r="20" spans="1:39">
      <c r="A20" s="66"/>
      <c r="B20" s="35" t="s">
        <v>26</v>
      </c>
      <c r="C20" s="36"/>
      <c r="D20" s="38"/>
      <c r="E20" s="38"/>
      <c r="F20" s="38"/>
      <c r="G20" s="38"/>
      <c r="H20" s="38"/>
      <c r="I20" s="36"/>
      <c r="J20" s="36"/>
      <c r="K20" s="38"/>
      <c r="L20" s="38"/>
      <c r="M20" s="38"/>
      <c r="N20" s="38"/>
      <c r="O20" s="38"/>
      <c r="P20" s="36"/>
      <c r="Q20" s="36"/>
      <c r="R20" s="38"/>
      <c r="S20" s="38"/>
      <c r="T20" s="38"/>
      <c r="U20" s="38"/>
      <c r="V20" s="38"/>
      <c r="W20" s="36"/>
      <c r="X20" s="36"/>
      <c r="Y20" s="38"/>
      <c r="Z20" s="38"/>
      <c r="AA20" s="38"/>
      <c r="AB20" s="38"/>
      <c r="AC20" s="38"/>
      <c r="AD20" s="36"/>
      <c r="AE20" s="36"/>
      <c r="AF20" s="38"/>
      <c r="AG20" s="59"/>
    </row>
    <row r="21" spans="1:39">
      <c r="A21" s="66"/>
      <c r="B21" s="35" t="s">
        <v>27</v>
      </c>
      <c r="C21" s="36"/>
      <c r="D21" s="38"/>
      <c r="E21" s="38"/>
      <c r="F21" s="38"/>
      <c r="G21" s="38"/>
      <c r="H21" s="38"/>
      <c r="I21" s="36"/>
      <c r="J21" s="36"/>
      <c r="K21" s="38"/>
      <c r="L21" s="38"/>
      <c r="M21" s="38"/>
      <c r="N21" s="38"/>
      <c r="O21" s="38"/>
      <c r="P21" s="36"/>
      <c r="Q21" s="36"/>
      <c r="R21" s="38"/>
      <c r="S21" s="38"/>
      <c r="T21" s="38"/>
      <c r="U21" s="38"/>
      <c r="V21" s="38"/>
      <c r="W21" s="36"/>
      <c r="X21" s="36"/>
      <c r="Y21" s="38"/>
      <c r="Z21" s="38"/>
      <c r="AA21" s="38"/>
      <c r="AB21" s="38"/>
      <c r="AC21" s="38"/>
      <c r="AD21" s="36"/>
      <c r="AE21" s="36"/>
      <c r="AF21" s="38"/>
      <c r="AG21" s="59"/>
    </row>
    <row r="22" spans="1:39">
      <c r="A22" s="66"/>
      <c r="B22" s="35" t="s">
        <v>28</v>
      </c>
      <c r="C22" s="36"/>
      <c r="D22" s="38"/>
      <c r="E22" s="38"/>
      <c r="F22" s="38"/>
      <c r="G22" s="38"/>
      <c r="H22" s="38"/>
      <c r="I22" s="36"/>
      <c r="J22" s="36"/>
      <c r="K22" s="38"/>
      <c r="L22" s="38"/>
      <c r="M22" s="38"/>
      <c r="N22" s="38"/>
      <c r="O22" s="38"/>
      <c r="P22" s="36"/>
      <c r="Q22" s="36"/>
      <c r="R22" s="38"/>
      <c r="S22" s="38"/>
      <c r="T22" s="38"/>
      <c r="U22" s="38"/>
      <c r="V22" s="38"/>
      <c r="W22" s="36"/>
      <c r="X22" s="36"/>
      <c r="Y22" s="38"/>
      <c r="Z22" s="38"/>
      <c r="AA22" s="38"/>
      <c r="AB22" s="38"/>
      <c r="AC22" s="38"/>
      <c r="AD22" s="36"/>
      <c r="AE22" s="36"/>
      <c r="AF22" s="38"/>
      <c r="AG22" s="59"/>
    </row>
    <row r="23" spans="1:39">
      <c r="A23" s="66"/>
      <c r="B23" s="35" t="s">
        <v>29</v>
      </c>
      <c r="C23" s="36"/>
      <c r="D23" s="38"/>
      <c r="E23" s="38"/>
      <c r="F23" s="38"/>
      <c r="G23" s="38"/>
      <c r="H23" s="38"/>
      <c r="I23" s="36"/>
      <c r="J23" s="36"/>
      <c r="K23" s="38"/>
      <c r="L23" s="38"/>
      <c r="M23" s="38"/>
      <c r="N23" s="38"/>
      <c r="O23" s="38"/>
      <c r="P23" s="36"/>
      <c r="Q23" s="36"/>
      <c r="R23" s="38"/>
      <c r="S23" s="38"/>
      <c r="T23" s="38"/>
      <c r="U23" s="38"/>
      <c r="V23" s="38"/>
      <c r="W23" s="36"/>
      <c r="X23" s="36"/>
      <c r="Y23" s="38"/>
      <c r="Z23" s="38"/>
      <c r="AA23" s="38"/>
      <c r="AB23" s="38"/>
      <c r="AC23" s="38"/>
      <c r="AD23" s="36"/>
      <c r="AE23" s="36"/>
      <c r="AF23" s="38"/>
      <c r="AG23" s="59"/>
    </row>
    <row r="24" spans="1:39">
      <c r="A24" s="66"/>
      <c r="B24" s="39" t="s">
        <v>22</v>
      </c>
      <c r="C24" s="36"/>
      <c r="D24" s="38"/>
      <c r="E24" s="38"/>
      <c r="F24" s="38"/>
      <c r="G24" s="38"/>
      <c r="H24" s="38"/>
      <c r="I24" s="36"/>
      <c r="J24" s="36"/>
      <c r="K24" s="38"/>
      <c r="L24" s="38"/>
      <c r="M24" s="38"/>
      <c r="N24" s="38"/>
      <c r="O24" s="38"/>
      <c r="P24" s="36"/>
      <c r="Q24" s="36"/>
      <c r="R24" s="38"/>
      <c r="S24" s="38"/>
      <c r="T24" s="38"/>
      <c r="U24" s="38"/>
      <c r="V24" s="38"/>
      <c r="W24" s="36"/>
      <c r="X24" s="36"/>
      <c r="Y24" s="38"/>
      <c r="Z24" s="38"/>
      <c r="AA24" s="38"/>
      <c r="AB24" s="38"/>
      <c r="AC24" s="38"/>
      <c r="AD24" s="36"/>
      <c r="AE24" s="36"/>
      <c r="AF24" s="38"/>
      <c r="AG24" s="59"/>
    </row>
    <row r="25" spans="1:39">
      <c r="A25" s="66"/>
      <c r="B25" s="48" t="s">
        <v>22</v>
      </c>
      <c r="C25" s="36"/>
      <c r="D25" s="38"/>
      <c r="E25" s="38"/>
      <c r="F25" s="38"/>
      <c r="G25" s="38"/>
      <c r="H25" s="38"/>
      <c r="I25" s="36"/>
      <c r="J25" s="36"/>
      <c r="K25" s="38"/>
      <c r="L25" s="38"/>
      <c r="M25" s="38"/>
      <c r="N25" s="38"/>
      <c r="O25" s="38"/>
      <c r="P25" s="36"/>
      <c r="Q25" s="36"/>
      <c r="R25" s="38"/>
      <c r="S25" s="38"/>
      <c r="T25" s="38"/>
      <c r="U25" s="38"/>
      <c r="V25" s="38"/>
      <c r="W25" s="36"/>
      <c r="X25" s="36"/>
      <c r="Y25" s="38"/>
      <c r="Z25" s="38"/>
      <c r="AA25" s="38"/>
      <c r="AB25" s="38"/>
      <c r="AC25" s="38"/>
      <c r="AD25" s="36"/>
      <c r="AE25" s="36"/>
      <c r="AF25" s="38"/>
      <c r="AG25" s="59"/>
    </row>
    <row r="26" spans="1:39" ht="17" customHeight="1" thickBot="1">
      <c r="A26" s="67"/>
      <c r="B26" s="49" t="s">
        <v>22</v>
      </c>
      <c r="C26" s="42"/>
      <c r="D26" s="44"/>
      <c r="E26" s="44"/>
      <c r="F26" s="44"/>
      <c r="G26" s="44"/>
      <c r="H26" s="44"/>
      <c r="I26" s="42"/>
      <c r="J26" s="42"/>
      <c r="K26" s="44"/>
      <c r="L26" s="44"/>
      <c r="M26" s="44"/>
      <c r="N26" s="44"/>
      <c r="O26" s="44"/>
      <c r="P26" s="42"/>
      <c r="Q26" s="42"/>
      <c r="R26" s="44"/>
      <c r="S26" s="44"/>
      <c r="T26" s="44"/>
      <c r="U26" s="44"/>
      <c r="V26" s="44"/>
      <c r="W26" s="42"/>
      <c r="X26" s="42"/>
      <c r="Y26" s="44"/>
      <c r="Z26" s="44"/>
      <c r="AA26" s="44"/>
      <c r="AB26" s="44"/>
      <c r="AC26" s="44"/>
      <c r="AD26" s="42"/>
      <c r="AE26" s="42"/>
      <c r="AF26" s="44"/>
      <c r="AG26" s="59"/>
    </row>
    <row r="27" spans="1:39" ht="17" customHeight="1" thickBot="1">
      <c r="A27" s="2"/>
      <c r="B27" s="50" t="s">
        <v>30</v>
      </c>
      <c r="C27" s="51">
        <f t="shared" ref="C27:AF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2"/>
    </row>
    <row r="28" spans="1:39" ht="20" customHeight="1" thickBot="1">
      <c r="A28" s="2"/>
      <c r="B28" s="3" t="s">
        <v>31</v>
      </c>
      <c r="C28" s="4" t="s">
        <v>64</v>
      </c>
      <c r="D28" s="72">
        <f>'Oktober 2026'!AB27+'Oktober 2026'!AC27+'Oktober 2026'!AD27+'Oktober 2026'!AE27+'Oktober 2026'!AF27+'Oktober 2026'!AG27+C27</f>
        <v>0</v>
      </c>
      <c r="E28" s="73"/>
      <c r="F28" s="2"/>
      <c r="G28" s="2"/>
      <c r="H28" s="2"/>
      <c r="I28" s="4" t="s">
        <v>65</v>
      </c>
      <c r="J28" s="72">
        <f>D27+E27+F27+G27+H27+I27+J27</f>
        <v>0</v>
      </c>
      <c r="K28" s="73"/>
      <c r="L28" s="2"/>
      <c r="M28" s="2"/>
      <c r="N28" s="2"/>
      <c r="O28" s="2"/>
      <c r="P28" s="4" t="s">
        <v>66</v>
      </c>
      <c r="Q28" s="72">
        <f>K27+L27+M27+N27+O27+P27+Q27</f>
        <v>0</v>
      </c>
      <c r="R28" s="73"/>
      <c r="S28" s="2"/>
      <c r="T28" s="2"/>
      <c r="U28" s="2"/>
      <c r="V28" s="2"/>
      <c r="W28" s="4" t="s">
        <v>67</v>
      </c>
      <c r="X28" s="72">
        <f>R27+S27+T27+U27+V27+W27+X27</f>
        <v>0</v>
      </c>
      <c r="Y28" s="73"/>
      <c r="Z28" s="2"/>
      <c r="AA28" s="2"/>
      <c r="AB28" s="2"/>
      <c r="AC28" s="2"/>
      <c r="AD28" s="4" t="s">
        <v>68</v>
      </c>
      <c r="AE28" s="72">
        <f>Y27+Z27+AA27+AB27+AC27+AD27+AE27</f>
        <v>0</v>
      </c>
      <c r="AF28" s="73"/>
      <c r="AG28" s="2"/>
      <c r="AH28" s="52"/>
      <c r="AI28" s="52"/>
      <c r="AJ28" s="52"/>
      <c r="AK28" s="52"/>
      <c r="AL28" s="52"/>
      <c r="AM28" s="52"/>
    </row>
    <row r="29" spans="1:39">
      <c r="A29" s="2"/>
      <c r="B29" s="83" t="s">
        <v>69</v>
      </c>
      <c r="C29" s="68">
        <f>SUM(C27:AF27)</f>
        <v>0</v>
      </c>
      <c r="D29" s="69"/>
      <c r="E29" s="6" t="s">
        <v>70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52"/>
    </row>
    <row r="30" spans="1:39" ht="17" customHeight="1" thickBot="1">
      <c r="A30" s="2"/>
      <c r="B30" s="70"/>
      <c r="C30" s="70"/>
      <c r="D30" s="71"/>
      <c r="E30" s="2" t="s">
        <v>71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52"/>
    </row>
    <row r="31" spans="1:39">
      <c r="A31" s="2"/>
      <c r="B31" s="82" t="s">
        <v>40</v>
      </c>
      <c r="C31" s="85">
        <f>(SUM(C6:AF7)*45+SUM(C8:AF16))/60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5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52"/>
    </row>
    <row r="33" spans="1:33">
      <c r="A33" s="2"/>
      <c r="B33" s="77" t="s">
        <v>41</v>
      </c>
      <c r="C33" s="79">
        <f>SUM(C18:AF26)/60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2"/>
    </row>
    <row r="34" spans="1:33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52"/>
    </row>
    <row r="35" spans="1:33">
      <c r="AG35" s="52"/>
    </row>
    <row r="36" spans="1:33">
      <c r="B36" s="53" t="s">
        <v>42</v>
      </c>
      <c r="AG36" s="52"/>
    </row>
    <row r="37" spans="1:33" ht="16" customHeight="1">
      <c r="C37" s="54"/>
      <c r="D37" s="55" t="s">
        <v>43</v>
      </c>
      <c r="AG37" s="52"/>
    </row>
    <row r="38" spans="1:33" ht="16" customHeight="1">
      <c r="C38" s="56"/>
      <c r="D38" s="55" t="s">
        <v>44</v>
      </c>
      <c r="AG38" s="52"/>
    </row>
    <row r="39" spans="1:33" ht="16" customHeight="1">
      <c r="C39" s="57"/>
      <c r="D39" s="55" t="s">
        <v>45</v>
      </c>
    </row>
    <row r="40" spans="1:33" ht="16" customHeight="1">
      <c r="C40" s="58"/>
      <c r="D40" s="55" t="s">
        <v>46</v>
      </c>
    </row>
  </sheetData>
  <mergeCells count="43">
    <mergeCell ref="C31:D32"/>
    <mergeCell ref="Q28:R28"/>
    <mergeCell ref="H6:H7"/>
    <mergeCell ref="AA6:AA7"/>
    <mergeCell ref="P6:P7"/>
    <mergeCell ref="J28:K28"/>
    <mergeCell ref="J6:J7"/>
    <mergeCell ref="R6:R7"/>
    <mergeCell ref="V6:V7"/>
    <mergeCell ref="AD6:AD7"/>
    <mergeCell ref="AF6:AF7"/>
    <mergeCell ref="X28:Y28"/>
    <mergeCell ref="G6:G7"/>
    <mergeCell ref="W6:W7"/>
    <mergeCell ref="M6:M7"/>
    <mergeCell ref="Q6:Q7"/>
    <mergeCell ref="Y6:Y7"/>
    <mergeCell ref="S6:S7"/>
    <mergeCell ref="B33:B34"/>
    <mergeCell ref="AE28:AF28"/>
    <mergeCell ref="D28:E28"/>
    <mergeCell ref="AE6:AE7"/>
    <mergeCell ref="L6:L7"/>
    <mergeCell ref="N6:N7"/>
    <mergeCell ref="AC6:AC7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8:A26"/>
    <mergeCell ref="C29:D30"/>
    <mergeCell ref="I6:I7"/>
    <mergeCell ref="K6:K7"/>
    <mergeCell ref="C6:C7"/>
    <mergeCell ref="F6:F7"/>
    <mergeCell ref="E6:E7"/>
    <mergeCell ref="B6:B7"/>
    <mergeCell ref="D6:D7"/>
  </mergeCells>
  <conditionalFormatting sqref="C6:AF26">
    <cfRule type="expression" dxfId="8" priority="1">
      <formula>C$4="AU"</formula>
    </cfRule>
  </conditionalFormatting>
  <dataValidations count="1">
    <dataValidation type="list" allowBlank="1" sqref="C4:AF4" xr:uid="{00000000-0002-0000-0300-000000000000}">
      <formula1>" ,AU"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40"/>
  <sheetViews>
    <sheetView topLeftCell="B1" workbookViewId="0">
      <selection activeCell="C29" sqref="C29:D30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72</v>
      </c>
      <c r="C1" s="15" t="s">
        <v>4</v>
      </c>
      <c r="D1" s="15" t="s">
        <v>5</v>
      </c>
      <c r="E1" s="15" t="s">
        <v>6</v>
      </c>
      <c r="F1" s="15" t="s">
        <v>7</v>
      </c>
      <c r="G1" s="15" t="s">
        <v>1</v>
      </c>
      <c r="H1" s="15" t="s">
        <v>2</v>
      </c>
      <c r="I1" s="15" t="s">
        <v>3</v>
      </c>
      <c r="J1" s="15" t="s">
        <v>4</v>
      </c>
      <c r="K1" s="15" t="s">
        <v>5</v>
      </c>
      <c r="L1" s="15" t="s">
        <v>6</v>
      </c>
      <c r="M1" s="15" t="s">
        <v>7</v>
      </c>
      <c r="N1" s="15" t="s">
        <v>1</v>
      </c>
      <c r="O1" s="15" t="s">
        <v>2</v>
      </c>
      <c r="P1" s="15" t="s">
        <v>3</v>
      </c>
      <c r="Q1" s="15" t="s">
        <v>4</v>
      </c>
      <c r="R1" s="15" t="s">
        <v>5</v>
      </c>
      <c r="S1" s="15" t="s">
        <v>6</v>
      </c>
      <c r="T1" s="15" t="s">
        <v>7</v>
      </c>
      <c r="U1" s="15" t="s">
        <v>1</v>
      </c>
      <c r="V1" s="15" t="s">
        <v>2</v>
      </c>
      <c r="W1" s="15" t="s">
        <v>3</v>
      </c>
      <c r="X1" s="15" t="s">
        <v>4</v>
      </c>
      <c r="Y1" s="15" t="s">
        <v>5</v>
      </c>
      <c r="Z1" s="15" t="s">
        <v>6</v>
      </c>
      <c r="AA1" s="15" t="s">
        <v>7</v>
      </c>
      <c r="AB1" s="15" t="s">
        <v>1</v>
      </c>
      <c r="AC1" s="15" t="s">
        <v>2</v>
      </c>
      <c r="AD1" s="15" t="s">
        <v>3</v>
      </c>
      <c r="AE1" s="15" t="s">
        <v>4</v>
      </c>
      <c r="AF1" s="15" t="s">
        <v>5</v>
      </c>
      <c r="AG1" s="15" t="s">
        <v>6</v>
      </c>
    </row>
    <row r="2" spans="1:33" ht="20" customHeight="1" thickBot="1">
      <c r="A2" s="1"/>
      <c r="B2" s="16"/>
      <c r="C2" s="17">
        <v>46357</v>
      </c>
      <c r="D2" s="17">
        <v>46358</v>
      </c>
      <c r="E2" s="17">
        <v>46359</v>
      </c>
      <c r="F2" s="17">
        <v>46360</v>
      </c>
      <c r="G2" s="17">
        <v>46361</v>
      </c>
      <c r="H2" s="17">
        <v>46362</v>
      </c>
      <c r="I2" s="17">
        <v>46363</v>
      </c>
      <c r="J2" s="17">
        <v>46364</v>
      </c>
      <c r="K2" s="17">
        <v>46365</v>
      </c>
      <c r="L2" s="17">
        <v>46366</v>
      </c>
      <c r="M2" s="17">
        <v>46367</v>
      </c>
      <c r="N2" s="17">
        <v>46368</v>
      </c>
      <c r="O2" s="17">
        <v>46369</v>
      </c>
      <c r="P2" s="17">
        <v>46370</v>
      </c>
      <c r="Q2" s="17">
        <v>46371</v>
      </c>
      <c r="R2" s="17">
        <v>46372</v>
      </c>
      <c r="S2" s="17">
        <v>46373</v>
      </c>
      <c r="T2" s="17">
        <v>46374</v>
      </c>
      <c r="U2" s="17">
        <v>46375</v>
      </c>
      <c r="V2" s="17">
        <v>46376</v>
      </c>
      <c r="W2" s="17">
        <v>46377</v>
      </c>
      <c r="X2" s="17">
        <v>46378</v>
      </c>
      <c r="Y2" s="17">
        <v>46379</v>
      </c>
      <c r="Z2" s="17">
        <v>46380</v>
      </c>
      <c r="AA2" s="17">
        <v>46381</v>
      </c>
      <c r="AB2" s="17">
        <v>46382</v>
      </c>
      <c r="AC2" s="17">
        <v>46383</v>
      </c>
      <c r="AD2" s="17">
        <v>46384</v>
      </c>
      <c r="AE2" s="17">
        <v>46385</v>
      </c>
      <c r="AF2" s="17">
        <v>46386</v>
      </c>
      <c r="AG2" s="17">
        <v>46387</v>
      </c>
    </row>
    <row r="3" spans="1:33" ht="20" customHeight="1" thickBot="1">
      <c r="A3" s="1"/>
      <c r="B3" s="18"/>
      <c r="C3" s="21"/>
      <c r="D3" s="21"/>
      <c r="E3" s="21"/>
      <c r="F3" s="21"/>
      <c r="G3" s="19"/>
      <c r="H3" s="19"/>
      <c r="I3" s="21"/>
      <c r="J3" s="21"/>
      <c r="K3" s="21"/>
      <c r="L3" s="21"/>
      <c r="M3" s="21"/>
      <c r="N3" s="19"/>
      <c r="O3" s="19"/>
      <c r="P3" s="21"/>
      <c r="Q3" s="21"/>
      <c r="R3" s="21"/>
      <c r="S3" s="21"/>
      <c r="T3" s="21"/>
      <c r="U3" s="19"/>
      <c r="V3" s="19"/>
      <c r="W3" s="21"/>
      <c r="X3" s="21"/>
      <c r="Y3" s="20"/>
      <c r="Z3" s="20"/>
      <c r="AA3" s="60"/>
      <c r="AB3" s="19"/>
      <c r="AC3" s="19"/>
      <c r="AD3" s="20"/>
      <c r="AE3" s="20"/>
      <c r="AF3" s="20"/>
      <c r="AG3" s="20"/>
    </row>
    <row r="4" spans="1:33" ht="17" customHeight="1" thickBot="1">
      <c r="A4" s="1"/>
      <c r="B4" s="22" t="s">
        <v>8</v>
      </c>
      <c r="C4" s="25" t="s">
        <v>9</v>
      </c>
      <c r="D4" s="25" t="s">
        <v>9</v>
      </c>
      <c r="E4" s="25" t="s">
        <v>9</v>
      </c>
      <c r="F4" s="25" t="s">
        <v>9</v>
      </c>
      <c r="G4" s="23" t="s">
        <v>9</v>
      </c>
      <c r="H4" s="23" t="s">
        <v>9</v>
      </c>
      <c r="I4" s="25" t="s">
        <v>9</v>
      </c>
      <c r="J4" s="25" t="s">
        <v>9</v>
      </c>
      <c r="K4" s="25" t="s">
        <v>9</v>
      </c>
      <c r="L4" s="25" t="s">
        <v>9</v>
      </c>
      <c r="M4" s="25" t="s">
        <v>9</v>
      </c>
      <c r="N4" s="23" t="s">
        <v>9</v>
      </c>
      <c r="O4" s="23" t="s">
        <v>9</v>
      </c>
      <c r="P4" s="25" t="s">
        <v>9</v>
      </c>
      <c r="Q4" s="25" t="s">
        <v>9</v>
      </c>
      <c r="R4" s="25" t="s">
        <v>9</v>
      </c>
      <c r="S4" s="25" t="s">
        <v>9</v>
      </c>
      <c r="T4" s="25" t="s">
        <v>9</v>
      </c>
      <c r="U4" s="23" t="s">
        <v>9</v>
      </c>
      <c r="V4" s="23" t="s">
        <v>9</v>
      </c>
      <c r="W4" s="25" t="s">
        <v>9</v>
      </c>
      <c r="X4" s="25" t="s">
        <v>9</v>
      </c>
      <c r="Y4" s="24" t="s">
        <v>9</v>
      </c>
      <c r="Z4" s="24" t="s">
        <v>9</v>
      </c>
      <c r="AA4" s="61" t="s">
        <v>9</v>
      </c>
      <c r="AB4" s="23" t="s">
        <v>9</v>
      </c>
      <c r="AC4" s="23" t="s">
        <v>9</v>
      </c>
      <c r="AD4" s="24" t="s">
        <v>9</v>
      </c>
      <c r="AE4" s="24" t="s">
        <v>9</v>
      </c>
      <c r="AF4" s="24" t="s">
        <v>9</v>
      </c>
      <c r="AG4" s="24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 thickBot="1">
      <c r="A6" s="29" t="s">
        <v>12</v>
      </c>
      <c r="B6" s="84" t="s">
        <v>13</v>
      </c>
      <c r="C6" s="78"/>
      <c r="D6" s="78"/>
      <c r="E6" s="78"/>
      <c r="F6" s="78"/>
      <c r="G6" s="76"/>
      <c r="H6" s="76"/>
      <c r="I6" s="80"/>
      <c r="J6" s="78"/>
      <c r="K6" s="78"/>
      <c r="L6" s="78"/>
      <c r="M6" s="78"/>
      <c r="N6" s="76"/>
      <c r="O6" s="76"/>
      <c r="P6" s="78"/>
      <c r="Q6" s="78"/>
      <c r="R6" s="78"/>
      <c r="S6" s="78"/>
      <c r="T6" s="78"/>
      <c r="U6" s="76"/>
      <c r="V6" s="76"/>
      <c r="W6" s="78"/>
      <c r="X6" s="78"/>
      <c r="Y6" s="74"/>
      <c r="Z6" s="74"/>
      <c r="AA6" s="86"/>
      <c r="AB6" s="76"/>
      <c r="AC6" s="76"/>
      <c r="AD6" s="74"/>
      <c r="AE6" s="74"/>
      <c r="AF6" s="74"/>
      <c r="AG6" s="74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81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 ht="17" thickBot="1">
      <c r="A8" s="65" t="s">
        <v>15</v>
      </c>
      <c r="B8" s="31" t="s">
        <v>16</v>
      </c>
      <c r="C8" s="34"/>
      <c r="D8" s="34"/>
      <c r="E8" s="34"/>
      <c r="F8" s="34"/>
      <c r="G8" s="32"/>
      <c r="H8" s="32"/>
      <c r="I8" s="34"/>
      <c r="J8" s="34"/>
      <c r="K8" s="34"/>
      <c r="L8" s="34"/>
      <c r="M8" s="34"/>
      <c r="N8" s="32"/>
      <c r="O8" s="32"/>
      <c r="P8" s="34"/>
      <c r="Q8" s="34"/>
      <c r="R8" s="34"/>
      <c r="S8" s="34"/>
      <c r="T8" s="34"/>
      <c r="U8" s="32"/>
      <c r="V8" s="32"/>
      <c r="W8" s="34"/>
      <c r="X8" s="34"/>
      <c r="Y8" s="33"/>
      <c r="Z8" s="33"/>
      <c r="AA8" s="33"/>
      <c r="AB8" s="32"/>
      <c r="AC8" s="32"/>
      <c r="AD8" s="33"/>
      <c r="AE8" s="33"/>
      <c r="AF8" s="33"/>
      <c r="AG8" s="33"/>
    </row>
    <row r="9" spans="1:33">
      <c r="A9" s="66"/>
      <c r="B9" s="35" t="s">
        <v>17</v>
      </c>
      <c r="C9" s="38"/>
      <c r="D9" s="38"/>
      <c r="E9" s="38"/>
      <c r="F9" s="38"/>
      <c r="G9" s="36"/>
      <c r="H9" s="36"/>
      <c r="I9" s="38"/>
      <c r="J9" s="38"/>
      <c r="K9" s="38"/>
      <c r="L9" s="38"/>
      <c r="M9" s="38"/>
      <c r="N9" s="36"/>
      <c r="O9" s="36"/>
      <c r="P9" s="38"/>
      <c r="Q9" s="38"/>
      <c r="R9" s="38"/>
      <c r="S9" s="38"/>
      <c r="T9" s="38"/>
      <c r="U9" s="36"/>
      <c r="V9" s="36"/>
      <c r="W9" s="38"/>
      <c r="X9" s="38"/>
      <c r="Y9" s="37"/>
      <c r="Z9" s="37"/>
      <c r="AA9" s="37"/>
      <c r="AB9" s="36"/>
      <c r="AC9" s="36"/>
      <c r="AD9" s="37"/>
      <c r="AE9" s="37"/>
      <c r="AF9" s="37"/>
      <c r="AG9" s="37"/>
    </row>
    <row r="10" spans="1:33">
      <c r="A10" s="66"/>
      <c r="B10" s="35" t="s">
        <v>18</v>
      </c>
      <c r="C10" s="38"/>
      <c r="D10" s="38"/>
      <c r="E10" s="38"/>
      <c r="F10" s="38"/>
      <c r="G10" s="36"/>
      <c r="H10" s="36"/>
      <c r="I10" s="38"/>
      <c r="J10" s="38"/>
      <c r="K10" s="38"/>
      <c r="L10" s="38"/>
      <c r="M10" s="38"/>
      <c r="N10" s="36"/>
      <c r="O10" s="36"/>
      <c r="P10" s="38"/>
      <c r="Q10" s="38"/>
      <c r="R10" s="38"/>
      <c r="S10" s="38"/>
      <c r="T10" s="38"/>
      <c r="U10" s="36"/>
      <c r="V10" s="36"/>
      <c r="W10" s="38"/>
      <c r="X10" s="38"/>
      <c r="Y10" s="37"/>
      <c r="Z10" s="37"/>
      <c r="AA10" s="37"/>
      <c r="AB10" s="36"/>
      <c r="AC10" s="36"/>
      <c r="AD10" s="37"/>
      <c r="AE10" s="37"/>
      <c r="AF10" s="37"/>
      <c r="AG10" s="37"/>
    </row>
    <row r="11" spans="1:33">
      <c r="A11" s="66"/>
      <c r="B11" s="35" t="s">
        <v>19</v>
      </c>
      <c r="C11" s="38"/>
      <c r="D11" s="38"/>
      <c r="E11" s="38"/>
      <c r="F11" s="38"/>
      <c r="G11" s="36"/>
      <c r="H11" s="36"/>
      <c r="I11" s="38"/>
      <c r="J11" s="38"/>
      <c r="K11" s="38"/>
      <c r="L11" s="38"/>
      <c r="M11" s="38"/>
      <c r="N11" s="36"/>
      <c r="O11" s="36"/>
      <c r="P11" s="38"/>
      <c r="Q11" s="38"/>
      <c r="R11" s="38"/>
      <c r="S11" s="38"/>
      <c r="T11" s="38"/>
      <c r="U11" s="36"/>
      <c r="V11" s="36"/>
      <c r="W11" s="38"/>
      <c r="X11" s="38"/>
      <c r="Y11" s="37"/>
      <c r="Z11" s="37"/>
      <c r="AA11" s="37"/>
      <c r="AB11" s="36"/>
      <c r="AC11" s="36"/>
      <c r="AD11" s="37"/>
      <c r="AE11" s="37"/>
      <c r="AF11" s="37"/>
      <c r="AG11" s="37"/>
    </row>
    <row r="12" spans="1:33">
      <c r="A12" s="66"/>
      <c r="B12" s="35" t="s">
        <v>20</v>
      </c>
      <c r="C12" s="38"/>
      <c r="D12" s="38"/>
      <c r="E12" s="38"/>
      <c r="F12" s="38"/>
      <c r="G12" s="36"/>
      <c r="H12" s="36"/>
      <c r="I12" s="38"/>
      <c r="J12" s="38"/>
      <c r="K12" s="38"/>
      <c r="L12" s="38"/>
      <c r="M12" s="38"/>
      <c r="N12" s="36"/>
      <c r="O12" s="36"/>
      <c r="P12" s="38"/>
      <c r="Q12" s="38"/>
      <c r="R12" s="38"/>
      <c r="S12" s="38"/>
      <c r="T12" s="38"/>
      <c r="U12" s="36"/>
      <c r="V12" s="36"/>
      <c r="W12" s="38"/>
      <c r="X12" s="38"/>
      <c r="Y12" s="37"/>
      <c r="Z12" s="37"/>
      <c r="AA12" s="37"/>
      <c r="AB12" s="36"/>
      <c r="AC12" s="36"/>
      <c r="AD12" s="37"/>
      <c r="AE12" s="37"/>
      <c r="AF12" s="37"/>
      <c r="AG12" s="37"/>
    </row>
    <row r="13" spans="1:33">
      <c r="A13" s="66"/>
      <c r="B13" s="35" t="s">
        <v>21</v>
      </c>
      <c r="C13" s="38"/>
      <c r="D13" s="38"/>
      <c r="E13" s="38"/>
      <c r="F13" s="38"/>
      <c r="G13" s="36"/>
      <c r="H13" s="36"/>
      <c r="I13" s="38"/>
      <c r="J13" s="38"/>
      <c r="K13" s="38"/>
      <c r="L13" s="38"/>
      <c r="M13" s="38"/>
      <c r="N13" s="36"/>
      <c r="O13" s="36"/>
      <c r="P13" s="38"/>
      <c r="Q13" s="38"/>
      <c r="R13" s="38"/>
      <c r="S13" s="38"/>
      <c r="T13" s="38"/>
      <c r="U13" s="36"/>
      <c r="V13" s="36"/>
      <c r="W13" s="38"/>
      <c r="X13" s="38"/>
      <c r="Y13" s="37"/>
      <c r="Z13" s="37"/>
      <c r="AA13" s="37"/>
      <c r="AB13" s="36"/>
      <c r="AC13" s="36"/>
      <c r="AD13" s="37"/>
      <c r="AE13" s="37"/>
      <c r="AF13" s="37"/>
      <c r="AG13" s="37"/>
    </row>
    <row r="14" spans="1:33">
      <c r="A14" s="66"/>
      <c r="B14" s="39" t="s">
        <v>22</v>
      </c>
      <c r="C14" s="38"/>
      <c r="D14" s="38"/>
      <c r="E14" s="38"/>
      <c r="F14" s="38"/>
      <c r="G14" s="36"/>
      <c r="H14" s="36"/>
      <c r="I14" s="38"/>
      <c r="J14" s="38"/>
      <c r="K14" s="38"/>
      <c r="L14" s="38"/>
      <c r="M14" s="38"/>
      <c r="N14" s="36"/>
      <c r="O14" s="36"/>
      <c r="P14" s="38"/>
      <c r="Q14" s="38"/>
      <c r="R14" s="38"/>
      <c r="S14" s="38"/>
      <c r="T14" s="38"/>
      <c r="U14" s="36"/>
      <c r="V14" s="36"/>
      <c r="W14" s="38"/>
      <c r="X14" s="38"/>
      <c r="Y14" s="37"/>
      <c r="Z14" s="37"/>
      <c r="AA14" s="37"/>
      <c r="AB14" s="36"/>
      <c r="AC14" s="36"/>
      <c r="AD14" s="37"/>
      <c r="AE14" s="37"/>
      <c r="AF14" s="37"/>
      <c r="AG14" s="37"/>
    </row>
    <row r="15" spans="1:33">
      <c r="A15" s="66"/>
      <c r="B15" s="40" t="s">
        <v>22</v>
      </c>
      <c r="C15" s="38"/>
      <c r="D15" s="38"/>
      <c r="E15" s="38"/>
      <c r="F15" s="38"/>
      <c r="G15" s="36"/>
      <c r="H15" s="36"/>
      <c r="I15" s="38"/>
      <c r="J15" s="38"/>
      <c r="K15" s="38"/>
      <c r="L15" s="38"/>
      <c r="M15" s="38"/>
      <c r="N15" s="36"/>
      <c r="O15" s="36"/>
      <c r="P15" s="38"/>
      <c r="Q15" s="38"/>
      <c r="R15" s="38"/>
      <c r="S15" s="38"/>
      <c r="T15" s="38"/>
      <c r="U15" s="36"/>
      <c r="V15" s="36"/>
      <c r="W15" s="38"/>
      <c r="X15" s="38"/>
      <c r="Y15" s="37"/>
      <c r="Z15" s="37"/>
      <c r="AA15" s="37"/>
      <c r="AB15" s="36"/>
      <c r="AC15" s="36"/>
      <c r="AD15" s="37"/>
      <c r="AE15" s="37"/>
      <c r="AF15" s="37"/>
      <c r="AG15" s="37"/>
    </row>
    <row r="16" spans="1:33" ht="17" customHeight="1" thickBot="1">
      <c r="A16" s="66"/>
      <c r="B16" s="41" t="s">
        <v>22</v>
      </c>
      <c r="C16" s="44"/>
      <c r="D16" s="44"/>
      <c r="E16" s="44"/>
      <c r="F16" s="44"/>
      <c r="G16" s="42"/>
      <c r="H16" s="42"/>
      <c r="I16" s="44"/>
      <c r="J16" s="44"/>
      <c r="K16" s="44"/>
      <c r="L16" s="44"/>
      <c r="M16" s="44"/>
      <c r="N16" s="42"/>
      <c r="O16" s="42"/>
      <c r="P16" s="44"/>
      <c r="Q16" s="44"/>
      <c r="R16" s="44"/>
      <c r="S16" s="44"/>
      <c r="T16" s="44"/>
      <c r="U16" s="42"/>
      <c r="V16" s="42"/>
      <c r="W16" s="44"/>
      <c r="X16" s="44"/>
      <c r="Y16" s="43"/>
      <c r="Z16" s="43"/>
      <c r="AA16" s="43"/>
      <c r="AB16" s="42"/>
      <c r="AC16" s="42"/>
      <c r="AD16" s="43"/>
      <c r="AE16" s="43"/>
      <c r="AF16" s="43"/>
      <c r="AG16" s="43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4"/>
      <c r="D18" s="34"/>
      <c r="E18" s="34"/>
      <c r="F18" s="34"/>
      <c r="G18" s="32"/>
      <c r="H18" s="32"/>
      <c r="I18" s="34"/>
      <c r="J18" s="34"/>
      <c r="K18" s="34"/>
      <c r="L18" s="34"/>
      <c r="M18" s="34"/>
      <c r="N18" s="32"/>
      <c r="O18" s="32"/>
      <c r="P18" s="34"/>
      <c r="Q18" s="34"/>
      <c r="R18" s="34"/>
      <c r="S18" s="34"/>
      <c r="T18" s="34"/>
      <c r="U18" s="32"/>
      <c r="V18" s="32"/>
      <c r="W18" s="34"/>
      <c r="X18" s="34"/>
      <c r="Y18" s="33"/>
      <c r="Z18" s="33"/>
      <c r="AA18" s="33"/>
      <c r="AB18" s="32"/>
      <c r="AC18" s="32"/>
      <c r="AD18" s="33"/>
      <c r="AE18" s="33"/>
      <c r="AF18" s="33"/>
      <c r="AG18" s="33"/>
    </row>
    <row r="19" spans="1:39">
      <c r="A19" s="66"/>
      <c r="B19" s="47" t="s">
        <v>25</v>
      </c>
      <c r="C19" s="38"/>
      <c r="D19" s="38"/>
      <c r="E19" s="38"/>
      <c r="F19" s="38"/>
      <c r="G19" s="36"/>
      <c r="H19" s="36"/>
      <c r="I19" s="38"/>
      <c r="J19" s="38"/>
      <c r="K19" s="38"/>
      <c r="L19" s="38"/>
      <c r="M19" s="38"/>
      <c r="N19" s="36"/>
      <c r="O19" s="36"/>
      <c r="P19" s="38"/>
      <c r="Q19" s="38"/>
      <c r="R19" s="38"/>
      <c r="S19" s="38"/>
      <c r="T19" s="38"/>
      <c r="U19" s="36"/>
      <c r="V19" s="36"/>
      <c r="W19" s="38"/>
      <c r="X19" s="38"/>
      <c r="Y19" s="37"/>
      <c r="Z19" s="37"/>
      <c r="AA19" s="37"/>
      <c r="AB19" s="36"/>
      <c r="AC19" s="36"/>
      <c r="AD19" s="37"/>
      <c r="AE19" s="37"/>
      <c r="AF19" s="37"/>
      <c r="AG19" s="37"/>
    </row>
    <row r="20" spans="1:39">
      <c r="A20" s="66"/>
      <c r="B20" s="35" t="s">
        <v>26</v>
      </c>
      <c r="C20" s="38"/>
      <c r="D20" s="38"/>
      <c r="E20" s="38"/>
      <c r="F20" s="38"/>
      <c r="G20" s="36"/>
      <c r="H20" s="36"/>
      <c r="I20" s="38"/>
      <c r="J20" s="38"/>
      <c r="K20" s="38"/>
      <c r="L20" s="38"/>
      <c r="M20" s="38"/>
      <c r="N20" s="36"/>
      <c r="O20" s="36"/>
      <c r="P20" s="38"/>
      <c r="Q20" s="38"/>
      <c r="R20" s="38"/>
      <c r="S20" s="38"/>
      <c r="T20" s="38"/>
      <c r="U20" s="36"/>
      <c r="V20" s="36"/>
      <c r="W20" s="38"/>
      <c r="X20" s="38"/>
      <c r="Y20" s="37"/>
      <c r="Z20" s="37"/>
      <c r="AA20" s="37"/>
      <c r="AB20" s="36"/>
      <c r="AC20" s="36"/>
      <c r="AD20" s="37"/>
      <c r="AE20" s="37"/>
      <c r="AF20" s="37"/>
      <c r="AG20" s="37"/>
    </row>
    <row r="21" spans="1:39">
      <c r="A21" s="66"/>
      <c r="B21" s="35" t="s">
        <v>27</v>
      </c>
      <c r="C21" s="38"/>
      <c r="D21" s="38"/>
      <c r="E21" s="38"/>
      <c r="F21" s="38"/>
      <c r="G21" s="36"/>
      <c r="H21" s="36"/>
      <c r="I21" s="38"/>
      <c r="J21" s="38"/>
      <c r="K21" s="38"/>
      <c r="L21" s="38"/>
      <c r="M21" s="38"/>
      <c r="N21" s="36"/>
      <c r="O21" s="36"/>
      <c r="P21" s="38"/>
      <c r="Q21" s="38"/>
      <c r="R21" s="38"/>
      <c r="S21" s="38"/>
      <c r="T21" s="38"/>
      <c r="U21" s="36"/>
      <c r="V21" s="36"/>
      <c r="W21" s="38"/>
      <c r="X21" s="38"/>
      <c r="Y21" s="37"/>
      <c r="Z21" s="37"/>
      <c r="AA21" s="37"/>
      <c r="AB21" s="36"/>
      <c r="AC21" s="36"/>
      <c r="AD21" s="37"/>
      <c r="AE21" s="37"/>
      <c r="AF21" s="37"/>
      <c r="AG21" s="37"/>
    </row>
    <row r="22" spans="1:39">
      <c r="A22" s="66"/>
      <c r="B22" s="35" t="s">
        <v>28</v>
      </c>
      <c r="C22" s="38"/>
      <c r="D22" s="38"/>
      <c r="E22" s="38"/>
      <c r="F22" s="38"/>
      <c r="G22" s="36"/>
      <c r="H22" s="36"/>
      <c r="I22" s="38"/>
      <c r="J22" s="38"/>
      <c r="K22" s="38"/>
      <c r="L22" s="38"/>
      <c r="M22" s="38"/>
      <c r="N22" s="36"/>
      <c r="O22" s="36"/>
      <c r="P22" s="38"/>
      <c r="Q22" s="38"/>
      <c r="R22" s="38"/>
      <c r="S22" s="38"/>
      <c r="T22" s="38"/>
      <c r="U22" s="36"/>
      <c r="V22" s="36"/>
      <c r="W22" s="38"/>
      <c r="X22" s="38"/>
      <c r="Y22" s="37"/>
      <c r="Z22" s="37"/>
      <c r="AA22" s="37"/>
      <c r="AB22" s="36"/>
      <c r="AC22" s="36"/>
      <c r="AD22" s="37"/>
      <c r="AE22" s="37"/>
      <c r="AF22" s="37"/>
      <c r="AG22" s="37"/>
    </row>
    <row r="23" spans="1:39">
      <c r="A23" s="66"/>
      <c r="B23" s="35" t="s">
        <v>29</v>
      </c>
      <c r="C23" s="38"/>
      <c r="D23" s="38"/>
      <c r="E23" s="38"/>
      <c r="F23" s="38"/>
      <c r="G23" s="36"/>
      <c r="H23" s="36"/>
      <c r="I23" s="38"/>
      <c r="J23" s="38"/>
      <c r="K23" s="38"/>
      <c r="L23" s="38"/>
      <c r="M23" s="38"/>
      <c r="N23" s="36"/>
      <c r="O23" s="36"/>
      <c r="P23" s="38"/>
      <c r="Q23" s="38"/>
      <c r="R23" s="38"/>
      <c r="S23" s="38"/>
      <c r="T23" s="38"/>
      <c r="U23" s="36"/>
      <c r="V23" s="36"/>
      <c r="W23" s="38"/>
      <c r="X23" s="38"/>
      <c r="Y23" s="37"/>
      <c r="Z23" s="37"/>
      <c r="AA23" s="37"/>
      <c r="AB23" s="36"/>
      <c r="AC23" s="36"/>
      <c r="AD23" s="37"/>
      <c r="AE23" s="37"/>
      <c r="AF23" s="37"/>
      <c r="AG23" s="37"/>
    </row>
    <row r="24" spans="1:39">
      <c r="A24" s="66"/>
      <c r="B24" s="39" t="s">
        <v>22</v>
      </c>
      <c r="C24" s="38"/>
      <c r="D24" s="38"/>
      <c r="E24" s="38"/>
      <c r="F24" s="38"/>
      <c r="G24" s="36"/>
      <c r="H24" s="36"/>
      <c r="I24" s="38"/>
      <c r="J24" s="38"/>
      <c r="K24" s="38"/>
      <c r="L24" s="38"/>
      <c r="M24" s="38"/>
      <c r="N24" s="36"/>
      <c r="O24" s="36"/>
      <c r="P24" s="38"/>
      <c r="Q24" s="38"/>
      <c r="R24" s="38"/>
      <c r="S24" s="38"/>
      <c r="T24" s="38"/>
      <c r="U24" s="36"/>
      <c r="V24" s="36"/>
      <c r="W24" s="38"/>
      <c r="X24" s="38"/>
      <c r="Y24" s="37"/>
      <c r="Z24" s="37"/>
      <c r="AA24" s="37"/>
      <c r="AB24" s="36"/>
      <c r="AC24" s="36"/>
      <c r="AD24" s="37"/>
      <c r="AE24" s="37"/>
      <c r="AF24" s="37"/>
      <c r="AG24" s="37"/>
    </row>
    <row r="25" spans="1:39">
      <c r="A25" s="66"/>
      <c r="B25" s="48" t="s">
        <v>22</v>
      </c>
      <c r="C25" s="38"/>
      <c r="D25" s="38"/>
      <c r="E25" s="38"/>
      <c r="F25" s="38"/>
      <c r="G25" s="36"/>
      <c r="H25" s="36"/>
      <c r="I25" s="38"/>
      <c r="J25" s="38"/>
      <c r="K25" s="38"/>
      <c r="L25" s="38"/>
      <c r="M25" s="38"/>
      <c r="N25" s="36"/>
      <c r="O25" s="36"/>
      <c r="P25" s="38"/>
      <c r="Q25" s="38"/>
      <c r="R25" s="38"/>
      <c r="S25" s="38"/>
      <c r="T25" s="38"/>
      <c r="U25" s="36"/>
      <c r="V25" s="36"/>
      <c r="W25" s="38"/>
      <c r="X25" s="38"/>
      <c r="Y25" s="37"/>
      <c r="Z25" s="37"/>
      <c r="AA25" s="37"/>
      <c r="AB25" s="36"/>
      <c r="AC25" s="36"/>
      <c r="AD25" s="37"/>
      <c r="AE25" s="37"/>
      <c r="AF25" s="37"/>
      <c r="AG25" s="37"/>
    </row>
    <row r="26" spans="1:39" ht="17" customHeight="1" thickBot="1">
      <c r="A26" s="67"/>
      <c r="B26" s="49" t="s">
        <v>22</v>
      </c>
      <c r="C26" s="44"/>
      <c r="D26" s="44"/>
      <c r="E26" s="44"/>
      <c r="F26" s="44"/>
      <c r="G26" s="42"/>
      <c r="H26" s="42"/>
      <c r="I26" s="44"/>
      <c r="J26" s="44"/>
      <c r="K26" s="44"/>
      <c r="L26" s="44"/>
      <c r="M26" s="44"/>
      <c r="N26" s="42"/>
      <c r="O26" s="42"/>
      <c r="P26" s="44"/>
      <c r="Q26" s="44"/>
      <c r="R26" s="44"/>
      <c r="S26" s="44"/>
      <c r="T26" s="44"/>
      <c r="U26" s="42"/>
      <c r="V26" s="42"/>
      <c r="W26" s="44"/>
      <c r="X26" s="44"/>
      <c r="Y26" s="43"/>
      <c r="Z26" s="43"/>
      <c r="AA26" s="43"/>
      <c r="AB26" s="42"/>
      <c r="AC26" s="42"/>
      <c r="AD26" s="43"/>
      <c r="AE26" s="43"/>
      <c r="AF26" s="43"/>
      <c r="AG26" s="43"/>
    </row>
    <row r="27" spans="1:39" ht="17" customHeight="1" thickBot="1">
      <c r="A27" s="2"/>
      <c r="B27" s="50" t="s">
        <v>30</v>
      </c>
      <c r="C27" s="51">
        <f t="shared" ref="C27:AG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1">
        <f t="shared" si="0"/>
        <v>0</v>
      </c>
    </row>
    <row r="28" spans="1:39" ht="20" customHeight="1" thickBot="1">
      <c r="A28" s="2"/>
      <c r="B28" s="3" t="s">
        <v>31</v>
      </c>
      <c r="C28" s="2"/>
      <c r="D28" s="2"/>
      <c r="E28" s="2"/>
      <c r="F28" s="2"/>
      <c r="G28" s="4" t="s">
        <v>73</v>
      </c>
      <c r="H28" s="72">
        <f>'November 2026'!AF27+C27+D27+E27+F27+G27+H27</f>
        <v>0</v>
      </c>
      <c r="I28" s="73"/>
      <c r="J28" s="2"/>
      <c r="K28" s="2"/>
      <c r="L28" s="2"/>
      <c r="M28" s="2"/>
      <c r="N28" s="4" t="s">
        <v>74</v>
      </c>
      <c r="O28" s="72">
        <f>I27+J27+K27+L27+M27+N27+O27</f>
        <v>0</v>
      </c>
      <c r="P28" s="73"/>
      <c r="Q28" s="2"/>
      <c r="R28" s="2"/>
      <c r="S28" s="2"/>
      <c r="T28" s="2"/>
      <c r="U28" s="4" t="s">
        <v>75</v>
      </c>
      <c r="V28" s="72">
        <f>P27+Q27+R27+S27+T27+U27+V27</f>
        <v>0</v>
      </c>
      <c r="W28" s="73"/>
      <c r="X28" s="2"/>
      <c r="Y28" s="2"/>
      <c r="Z28" s="2"/>
      <c r="AA28" s="2"/>
      <c r="AB28" s="4" t="s">
        <v>76</v>
      </c>
      <c r="AC28" s="72">
        <f>W27+X27+Y27+Z27+AA27+AB27+AC27</f>
        <v>0</v>
      </c>
      <c r="AD28" s="73"/>
      <c r="AE28" s="2"/>
      <c r="AF28" s="2"/>
      <c r="AG28" s="2"/>
      <c r="AH28" s="2"/>
      <c r="AI28" s="52"/>
      <c r="AJ28" s="52"/>
      <c r="AK28" s="52"/>
      <c r="AL28" s="52"/>
      <c r="AM28" s="52"/>
    </row>
    <row r="29" spans="1:39">
      <c r="A29" s="2"/>
      <c r="B29" s="83" t="s">
        <v>77</v>
      </c>
      <c r="C29" s="68">
        <f>SUM(C27:AG27)</f>
        <v>0</v>
      </c>
      <c r="D29" s="69"/>
      <c r="E29" s="6" t="s">
        <v>78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 t="s">
        <v>79</v>
      </c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3">
    <mergeCell ref="AG6:AG7"/>
    <mergeCell ref="C31:D32"/>
    <mergeCell ref="O28:P28"/>
    <mergeCell ref="AC28:AD28"/>
    <mergeCell ref="AA6:AA7"/>
    <mergeCell ref="P6:P7"/>
    <mergeCell ref="J6:J7"/>
    <mergeCell ref="H6:H7"/>
    <mergeCell ref="R6:R7"/>
    <mergeCell ref="V6:V7"/>
    <mergeCell ref="AF6:AF7"/>
    <mergeCell ref="V28:W28"/>
    <mergeCell ref="G6:G7"/>
    <mergeCell ref="W6:W7"/>
    <mergeCell ref="M6:M7"/>
    <mergeCell ref="Q6:Q7"/>
    <mergeCell ref="Y6:Y7"/>
    <mergeCell ref="S6:S7"/>
    <mergeCell ref="B33:B34"/>
    <mergeCell ref="AE6:AE7"/>
    <mergeCell ref="L6:L7"/>
    <mergeCell ref="N6:N7"/>
    <mergeCell ref="AC6:AC7"/>
    <mergeCell ref="H28:I28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D6:AD7"/>
    <mergeCell ref="A8:A26"/>
    <mergeCell ref="C29:D30"/>
    <mergeCell ref="I6:I7"/>
    <mergeCell ref="K6:K7"/>
    <mergeCell ref="C6:C7"/>
    <mergeCell ref="F6:F7"/>
    <mergeCell ref="E6:E7"/>
    <mergeCell ref="B6:B7"/>
    <mergeCell ref="D6:D7"/>
  </mergeCells>
  <conditionalFormatting sqref="C6:AG26">
    <cfRule type="expression" dxfId="7" priority="1">
      <formula>C$4="AU"</formula>
    </cfRule>
  </conditionalFormatting>
  <dataValidations count="1">
    <dataValidation type="list" allowBlank="1" sqref="C4:AG4" xr:uid="{00000000-0002-0000-0400-000000000000}">
      <formula1>" ,AU"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0"/>
  <sheetViews>
    <sheetView tabSelected="1" topLeftCell="B1" workbookViewId="0">
      <selection activeCell="AH21" sqref="AH21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80</v>
      </c>
      <c r="C1" s="15" t="s">
        <v>7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1</v>
      </c>
      <c r="L1" s="15" t="s">
        <v>2</v>
      </c>
      <c r="M1" s="15" t="s">
        <v>3</v>
      </c>
      <c r="N1" s="15" t="s">
        <v>4</v>
      </c>
      <c r="O1" s="15" t="s">
        <v>5</v>
      </c>
      <c r="P1" s="15" t="s">
        <v>6</v>
      </c>
      <c r="Q1" s="15" t="s">
        <v>7</v>
      </c>
      <c r="R1" s="15" t="s">
        <v>1</v>
      </c>
      <c r="S1" s="15" t="s">
        <v>2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1</v>
      </c>
      <c r="Z1" s="15" t="s">
        <v>2</v>
      </c>
      <c r="AA1" s="15" t="s">
        <v>3</v>
      </c>
      <c r="AB1" s="15" t="s">
        <v>4</v>
      </c>
      <c r="AC1" s="15" t="s">
        <v>5</v>
      </c>
      <c r="AD1" s="15" t="s">
        <v>6</v>
      </c>
      <c r="AE1" s="15" t="s">
        <v>7</v>
      </c>
      <c r="AF1" s="15" t="s">
        <v>1</v>
      </c>
      <c r="AG1" s="15" t="s">
        <v>2</v>
      </c>
    </row>
    <row r="2" spans="1:33" ht="20" customHeight="1" thickBot="1">
      <c r="A2" s="1"/>
      <c r="B2" s="16"/>
      <c r="C2" s="17">
        <v>46388</v>
      </c>
      <c r="D2" s="17">
        <v>46389</v>
      </c>
      <c r="E2" s="17">
        <v>46390</v>
      </c>
      <c r="F2" s="17">
        <v>46391</v>
      </c>
      <c r="G2" s="17">
        <v>46392</v>
      </c>
      <c r="H2" s="17">
        <v>46393</v>
      </c>
      <c r="I2" s="17">
        <v>46394</v>
      </c>
      <c r="J2" s="17">
        <v>46395</v>
      </c>
      <c r="K2" s="17">
        <v>46396</v>
      </c>
      <c r="L2" s="17">
        <v>46397</v>
      </c>
      <c r="M2" s="17">
        <v>46398</v>
      </c>
      <c r="N2" s="17">
        <v>46399</v>
      </c>
      <c r="O2" s="17">
        <v>46400</v>
      </c>
      <c r="P2" s="17">
        <v>46401</v>
      </c>
      <c r="Q2" s="17">
        <v>46402</v>
      </c>
      <c r="R2" s="17">
        <v>46403</v>
      </c>
      <c r="S2" s="17">
        <v>46404</v>
      </c>
      <c r="T2" s="17">
        <v>46405</v>
      </c>
      <c r="U2" s="17">
        <v>46406</v>
      </c>
      <c r="V2" s="17">
        <v>46407</v>
      </c>
      <c r="W2" s="17">
        <v>46408</v>
      </c>
      <c r="X2" s="17">
        <v>46409</v>
      </c>
      <c r="Y2" s="17">
        <v>46410</v>
      </c>
      <c r="Z2" s="17">
        <v>46411</v>
      </c>
      <c r="AA2" s="17">
        <v>46412</v>
      </c>
      <c r="AB2" s="17">
        <v>46413</v>
      </c>
      <c r="AC2" s="17">
        <v>46414</v>
      </c>
      <c r="AD2" s="17">
        <v>46415</v>
      </c>
      <c r="AE2" s="17">
        <v>46416</v>
      </c>
      <c r="AF2" s="17">
        <v>46417</v>
      </c>
      <c r="AG2" s="17">
        <v>46418</v>
      </c>
    </row>
    <row r="3" spans="1:33" ht="20" customHeight="1" thickBot="1">
      <c r="A3" s="1"/>
      <c r="B3" s="18"/>
      <c r="C3" s="60"/>
      <c r="D3" s="19"/>
      <c r="E3" s="19"/>
      <c r="F3" s="21"/>
      <c r="G3" s="21"/>
      <c r="H3" s="21"/>
      <c r="I3" s="21"/>
      <c r="J3" s="21"/>
      <c r="K3" s="19"/>
      <c r="L3" s="19"/>
      <c r="M3" s="21"/>
      <c r="N3" s="21"/>
      <c r="O3" s="21"/>
      <c r="P3" s="21"/>
      <c r="Q3" s="21"/>
      <c r="R3" s="19"/>
      <c r="S3" s="19"/>
      <c r="T3" s="21"/>
      <c r="U3" s="21"/>
      <c r="V3" s="21"/>
      <c r="W3" s="21"/>
      <c r="X3" s="21"/>
      <c r="Y3" s="19"/>
      <c r="Z3" s="19"/>
      <c r="AA3" s="21"/>
      <c r="AB3" s="21"/>
      <c r="AC3" s="21"/>
      <c r="AD3" s="21"/>
      <c r="AE3" s="21"/>
      <c r="AF3" s="19"/>
      <c r="AG3" s="19"/>
    </row>
    <row r="4" spans="1:33" ht="17" customHeight="1" thickBot="1">
      <c r="A4" s="1"/>
      <c r="B4" s="22" t="s">
        <v>8</v>
      </c>
      <c r="C4" s="61" t="s">
        <v>9</v>
      </c>
      <c r="D4" s="23" t="s">
        <v>9</v>
      </c>
      <c r="E4" s="23" t="s">
        <v>9</v>
      </c>
      <c r="F4" s="25" t="s">
        <v>9</v>
      </c>
      <c r="G4" s="25" t="s">
        <v>9</v>
      </c>
      <c r="H4" s="25" t="s">
        <v>9</v>
      </c>
      <c r="I4" s="25" t="s">
        <v>9</v>
      </c>
      <c r="J4" s="25" t="s">
        <v>9</v>
      </c>
      <c r="K4" s="23" t="s">
        <v>9</v>
      </c>
      <c r="L4" s="23" t="s">
        <v>9</v>
      </c>
      <c r="M4" s="25" t="s">
        <v>9</v>
      </c>
      <c r="N4" s="25" t="s">
        <v>9</v>
      </c>
      <c r="O4" s="25" t="s">
        <v>9</v>
      </c>
      <c r="P4" s="25" t="s">
        <v>9</v>
      </c>
      <c r="Q4" s="25" t="s">
        <v>9</v>
      </c>
      <c r="R4" s="23" t="s">
        <v>9</v>
      </c>
      <c r="S4" s="23" t="s">
        <v>9</v>
      </c>
      <c r="T4" s="25" t="s">
        <v>9</v>
      </c>
      <c r="U4" s="25" t="s">
        <v>9</v>
      </c>
      <c r="V4" s="25" t="s">
        <v>9</v>
      </c>
      <c r="W4" s="25" t="s">
        <v>9</v>
      </c>
      <c r="X4" s="25" t="s">
        <v>9</v>
      </c>
      <c r="Y4" s="23" t="s">
        <v>9</v>
      </c>
      <c r="Z4" s="23" t="s">
        <v>9</v>
      </c>
      <c r="AA4" s="25" t="s">
        <v>9</v>
      </c>
      <c r="AB4" s="25" t="s">
        <v>9</v>
      </c>
      <c r="AC4" s="25" t="s">
        <v>9</v>
      </c>
      <c r="AD4" s="25" t="s">
        <v>9</v>
      </c>
      <c r="AE4" s="25" t="s">
        <v>9</v>
      </c>
      <c r="AF4" s="23" t="s">
        <v>9</v>
      </c>
      <c r="AG4" s="23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>
      <c r="A6" s="29" t="s">
        <v>12</v>
      </c>
      <c r="B6" s="84" t="s">
        <v>13</v>
      </c>
      <c r="C6" s="86"/>
      <c r="D6" s="76"/>
      <c r="E6" s="76"/>
      <c r="F6" s="78"/>
      <c r="G6" s="78"/>
      <c r="H6" s="78"/>
      <c r="I6" s="78"/>
      <c r="J6" s="78"/>
      <c r="K6" s="76"/>
      <c r="L6" s="76"/>
      <c r="M6" s="78"/>
      <c r="N6" s="78"/>
      <c r="O6" s="78"/>
      <c r="P6" s="78"/>
      <c r="Q6" s="78"/>
      <c r="R6" s="76"/>
      <c r="S6" s="76"/>
      <c r="T6" s="78"/>
      <c r="U6" s="78"/>
      <c r="V6" s="78"/>
      <c r="W6" s="78"/>
      <c r="X6" s="78"/>
      <c r="Y6" s="76"/>
      <c r="Z6" s="76"/>
      <c r="AA6" s="78"/>
      <c r="AB6" s="78"/>
      <c r="AC6" s="78"/>
      <c r="AD6" s="78"/>
      <c r="AE6" s="78"/>
      <c r="AF6" s="76"/>
      <c r="AG6" s="76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>
      <c r="A8" s="65" t="s">
        <v>15</v>
      </c>
      <c r="B8" s="31" t="s">
        <v>16</v>
      </c>
      <c r="C8" s="33"/>
      <c r="D8" s="32"/>
      <c r="E8" s="32"/>
      <c r="F8" s="34"/>
      <c r="G8" s="34"/>
      <c r="H8" s="34"/>
      <c r="I8" s="34"/>
      <c r="J8" s="34"/>
      <c r="K8" s="32"/>
      <c r="L8" s="32"/>
      <c r="M8" s="34"/>
      <c r="N8" s="34"/>
      <c r="O8" s="34"/>
      <c r="P8" s="34"/>
      <c r="Q8" s="34"/>
      <c r="R8" s="32"/>
      <c r="S8" s="32"/>
      <c r="T8" s="34"/>
      <c r="U8" s="34"/>
      <c r="V8" s="34"/>
      <c r="W8" s="34"/>
      <c r="X8" s="34"/>
      <c r="Y8" s="32"/>
      <c r="Z8" s="32"/>
      <c r="AA8" s="34"/>
      <c r="AB8" s="34"/>
      <c r="AC8" s="34"/>
      <c r="AD8" s="34"/>
      <c r="AE8" s="34"/>
      <c r="AF8" s="32"/>
      <c r="AG8" s="32"/>
    </row>
    <row r="9" spans="1:33">
      <c r="A9" s="66"/>
      <c r="B9" s="35" t="s">
        <v>17</v>
      </c>
      <c r="C9" s="37"/>
      <c r="D9" s="36"/>
      <c r="E9" s="36"/>
      <c r="F9" s="38"/>
      <c r="G9" s="38"/>
      <c r="H9" s="38"/>
      <c r="I9" s="38"/>
      <c r="J9" s="38"/>
      <c r="K9" s="36"/>
      <c r="L9" s="36"/>
      <c r="M9" s="38"/>
      <c r="N9" s="38"/>
      <c r="O9" s="38"/>
      <c r="P9" s="38"/>
      <c r="Q9" s="38"/>
      <c r="R9" s="36"/>
      <c r="S9" s="36"/>
      <c r="T9" s="38"/>
      <c r="U9" s="38"/>
      <c r="V9" s="38"/>
      <c r="W9" s="38"/>
      <c r="X9" s="38"/>
      <c r="Y9" s="36"/>
      <c r="Z9" s="36"/>
      <c r="AA9" s="38"/>
      <c r="AB9" s="38"/>
      <c r="AC9" s="38"/>
      <c r="AD9" s="38"/>
      <c r="AE9" s="38"/>
      <c r="AF9" s="36"/>
      <c r="AG9" s="36"/>
    </row>
    <row r="10" spans="1:33">
      <c r="A10" s="66"/>
      <c r="B10" s="35" t="s">
        <v>18</v>
      </c>
      <c r="C10" s="37"/>
      <c r="D10" s="36"/>
      <c r="E10" s="36"/>
      <c r="F10" s="38"/>
      <c r="G10" s="38"/>
      <c r="H10" s="38"/>
      <c r="I10" s="38"/>
      <c r="J10" s="38"/>
      <c r="K10" s="36"/>
      <c r="L10" s="36"/>
      <c r="M10" s="38"/>
      <c r="N10" s="38"/>
      <c r="O10" s="38"/>
      <c r="P10" s="38"/>
      <c r="Q10" s="38"/>
      <c r="R10" s="36"/>
      <c r="S10" s="36"/>
      <c r="T10" s="38"/>
      <c r="U10" s="38"/>
      <c r="V10" s="38"/>
      <c r="W10" s="38"/>
      <c r="X10" s="38"/>
      <c r="Y10" s="36"/>
      <c r="Z10" s="36"/>
      <c r="AA10" s="38"/>
      <c r="AB10" s="38"/>
      <c r="AC10" s="38"/>
      <c r="AD10" s="38"/>
      <c r="AE10" s="38"/>
      <c r="AF10" s="36"/>
      <c r="AG10" s="36"/>
    </row>
    <row r="11" spans="1:33">
      <c r="A11" s="66"/>
      <c r="B11" s="35" t="s">
        <v>19</v>
      </c>
      <c r="C11" s="37"/>
      <c r="D11" s="36"/>
      <c r="E11" s="36"/>
      <c r="F11" s="38"/>
      <c r="G11" s="38"/>
      <c r="H11" s="38"/>
      <c r="I11" s="38"/>
      <c r="J11" s="38"/>
      <c r="K11" s="36"/>
      <c r="L11" s="36"/>
      <c r="M11" s="38"/>
      <c r="N11" s="38"/>
      <c r="O11" s="38"/>
      <c r="P11" s="38"/>
      <c r="Q11" s="38"/>
      <c r="R11" s="36"/>
      <c r="S11" s="36"/>
      <c r="T11" s="38"/>
      <c r="U11" s="38"/>
      <c r="V11" s="38"/>
      <c r="W11" s="38"/>
      <c r="X11" s="38"/>
      <c r="Y11" s="36"/>
      <c r="Z11" s="36"/>
      <c r="AA11" s="38"/>
      <c r="AB11" s="38"/>
      <c r="AC11" s="38"/>
      <c r="AD11" s="38"/>
      <c r="AE11" s="38"/>
      <c r="AF11" s="36"/>
      <c r="AG11" s="36"/>
    </row>
    <row r="12" spans="1:33">
      <c r="A12" s="66"/>
      <c r="B12" s="35" t="s">
        <v>20</v>
      </c>
      <c r="C12" s="37"/>
      <c r="D12" s="36"/>
      <c r="E12" s="36"/>
      <c r="F12" s="38"/>
      <c r="G12" s="38"/>
      <c r="H12" s="38"/>
      <c r="I12" s="38"/>
      <c r="J12" s="38"/>
      <c r="K12" s="36"/>
      <c r="L12" s="36"/>
      <c r="M12" s="38"/>
      <c r="N12" s="38"/>
      <c r="O12" s="38"/>
      <c r="P12" s="38"/>
      <c r="Q12" s="38"/>
      <c r="R12" s="36"/>
      <c r="S12" s="36"/>
      <c r="T12" s="38"/>
      <c r="U12" s="38"/>
      <c r="V12" s="38"/>
      <c r="W12" s="38"/>
      <c r="X12" s="38"/>
      <c r="Y12" s="36"/>
      <c r="Z12" s="36"/>
      <c r="AA12" s="38"/>
      <c r="AB12" s="38"/>
      <c r="AC12" s="38"/>
      <c r="AD12" s="38"/>
      <c r="AE12" s="38"/>
      <c r="AF12" s="36"/>
      <c r="AG12" s="36"/>
    </row>
    <row r="13" spans="1:33">
      <c r="A13" s="66"/>
      <c r="B13" s="35" t="s">
        <v>21</v>
      </c>
      <c r="C13" s="37"/>
      <c r="D13" s="36"/>
      <c r="E13" s="36"/>
      <c r="F13" s="38"/>
      <c r="G13" s="38"/>
      <c r="H13" s="38"/>
      <c r="I13" s="38"/>
      <c r="J13" s="38"/>
      <c r="K13" s="36"/>
      <c r="L13" s="36"/>
      <c r="M13" s="38"/>
      <c r="N13" s="38"/>
      <c r="O13" s="38"/>
      <c r="P13" s="38"/>
      <c r="Q13" s="38"/>
      <c r="R13" s="36"/>
      <c r="S13" s="36"/>
      <c r="T13" s="38"/>
      <c r="U13" s="38"/>
      <c r="V13" s="38"/>
      <c r="W13" s="38"/>
      <c r="X13" s="38"/>
      <c r="Y13" s="36"/>
      <c r="Z13" s="36"/>
      <c r="AA13" s="38"/>
      <c r="AB13" s="38"/>
      <c r="AC13" s="38"/>
      <c r="AD13" s="38"/>
      <c r="AE13" s="38"/>
      <c r="AF13" s="36"/>
      <c r="AG13" s="36"/>
    </row>
    <row r="14" spans="1:33">
      <c r="A14" s="66"/>
      <c r="B14" s="39" t="s">
        <v>22</v>
      </c>
      <c r="C14" s="37"/>
      <c r="D14" s="36"/>
      <c r="E14" s="36"/>
      <c r="F14" s="38"/>
      <c r="G14" s="38"/>
      <c r="H14" s="38"/>
      <c r="I14" s="38"/>
      <c r="J14" s="38"/>
      <c r="K14" s="36"/>
      <c r="L14" s="36"/>
      <c r="M14" s="38"/>
      <c r="N14" s="38"/>
      <c r="O14" s="38"/>
      <c r="P14" s="38"/>
      <c r="Q14" s="38"/>
      <c r="R14" s="36"/>
      <c r="S14" s="36"/>
      <c r="T14" s="38"/>
      <c r="U14" s="38"/>
      <c r="V14" s="38"/>
      <c r="W14" s="38"/>
      <c r="X14" s="38"/>
      <c r="Y14" s="36"/>
      <c r="Z14" s="36"/>
      <c r="AA14" s="38"/>
      <c r="AB14" s="38"/>
      <c r="AC14" s="38"/>
      <c r="AD14" s="38"/>
      <c r="AE14" s="38"/>
      <c r="AF14" s="36"/>
      <c r="AG14" s="36"/>
    </row>
    <row r="15" spans="1:33">
      <c r="A15" s="66"/>
      <c r="B15" s="40" t="s">
        <v>22</v>
      </c>
      <c r="C15" s="37"/>
      <c r="D15" s="36"/>
      <c r="E15" s="36"/>
      <c r="F15" s="38"/>
      <c r="G15" s="38"/>
      <c r="H15" s="38"/>
      <c r="I15" s="38"/>
      <c r="J15" s="38"/>
      <c r="K15" s="36"/>
      <c r="L15" s="36"/>
      <c r="M15" s="38"/>
      <c r="N15" s="38"/>
      <c r="O15" s="38"/>
      <c r="P15" s="38"/>
      <c r="Q15" s="38"/>
      <c r="R15" s="36"/>
      <c r="S15" s="36"/>
      <c r="T15" s="38"/>
      <c r="U15" s="38"/>
      <c r="V15" s="38"/>
      <c r="W15" s="38"/>
      <c r="X15" s="38"/>
      <c r="Y15" s="36"/>
      <c r="Z15" s="36"/>
      <c r="AA15" s="38"/>
      <c r="AB15" s="38"/>
      <c r="AC15" s="38"/>
      <c r="AD15" s="38"/>
      <c r="AE15" s="38"/>
      <c r="AF15" s="36"/>
      <c r="AG15" s="36"/>
    </row>
    <row r="16" spans="1:33" ht="17" customHeight="1" thickBot="1">
      <c r="A16" s="66"/>
      <c r="B16" s="41" t="s">
        <v>22</v>
      </c>
      <c r="C16" s="43"/>
      <c r="D16" s="42"/>
      <c r="E16" s="42"/>
      <c r="F16" s="44"/>
      <c r="G16" s="44"/>
      <c r="H16" s="44"/>
      <c r="I16" s="44"/>
      <c r="J16" s="44"/>
      <c r="K16" s="42"/>
      <c r="L16" s="42"/>
      <c r="M16" s="44"/>
      <c r="N16" s="44"/>
      <c r="O16" s="44"/>
      <c r="P16" s="44"/>
      <c r="Q16" s="44"/>
      <c r="R16" s="42"/>
      <c r="S16" s="42"/>
      <c r="T16" s="44"/>
      <c r="U16" s="44"/>
      <c r="V16" s="44"/>
      <c r="W16" s="44"/>
      <c r="X16" s="44"/>
      <c r="Y16" s="42"/>
      <c r="Z16" s="42"/>
      <c r="AA16" s="44"/>
      <c r="AB16" s="44"/>
      <c r="AC16" s="44"/>
      <c r="AD16" s="44"/>
      <c r="AE16" s="44"/>
      <c r="AF16" s="42"/>
      <c r="AG16" s="42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3"/>
      <c r="D18" s="32"/>
      <c r="E18" s="32"/>
      <c r="F18" s="34"/>
      <c r="G18" s="34"/>
      <c r="H18" s="34"/>
      <c r="I18" s="34"/>
      <c r="J18" s="34"/>
      <c r="K18" s="32"/>
      <c r="L18" s="32"/>
      <c r="M18" s="34"/>
      <c r="N18" s="34"/>
      <c r="O18" s="34"/>
      <c r="P18" s="34"/>
      <c r="Q18" s="34"/>
      <c r="R18" s="32"/>
      <c r="S18" s="32"/>
      <c r="T18" s="34"/>
      <c r="U18" s="34"/>
      <c r="V18" s="34"/>
      <c r="W18" s="34"/>
      <c r="X18" s="34"/>
      <c r="Y18" s="32"/>
      <c r="Z18" s="32"/>
      <c r="AA18" s="34"/>
      <c r="AB18" s="34"/>
      <c r="AC18" s="34"/>
      <c r="AD18" s="34"/>
      <c r="AE18" s="34"/>
      <c r="AF18" s="32"/>
      <c r="AG18" s="32"/>
    </row>
    <row r="19" spans="1:39">
      <c r="A19" s="66"/>
      <c r="B19" s="47" t="s">
        <v>25</v>
      </c>
      <c r="C19" s="37"/>
      <c r="D19" s="36"/>
      <c r="E19" s="36"/>
      <c r="F19" s="38"/>
      <c r="G19" s="38"/>
      <c r="H19" s="38"/>
      <c r="I19" s="38"/>
      <c r="J19" s="38"/>
      <c r="K19" s="36"/>
      <c r="L19" s="36"/>
      <c r="M19" s="38"/>
      <c r="N19" s="38"/>
      <c r="O19" s="38"/>
      <c r="P19" s="38"/>
      <c r="Q19" s="38"/>
      <c r="R19" s="36"/>
      <c r="S19" s="36"/>
      <c r="T19" s="38"/>
      <c r="U19" s="38"/>
      <c r="V19" s="38"/>
      <c r="W19" s="38"/>
      <c r="X19" s="38"/>
      <c r="Y19" s="36"/>
      <c r="Z19" s="36"/>
      <c r="AA19" s="38"/>
      <c r="AB19" s="38"/>
      <c r="AC19" s="38"/>
      <c r="AD19" s="38"/>
      <c r="AE19" s="38"/>
      <c r="AF19" s="36"/>
      <c r="AG19" s="36"/>
    </row>
    <row r="20" spans="1:39">
      <c r="A20" s="66"/>
      <c r="B20" s="35" t="s">
        <v>26</v>
      </c>
      <c r="C20" s="37"/>
      <c r="D20" s="36"/>
      <c r="E20" s="36"/>
      <c r="F20" s="38"/>
      <c r="G20" s="38"/>
      <c r="H20" s="38"/>
      <c r="I20" s="38"/>
      <c r="J20" s="38"/>
      <c r="K20" s="36"/>
      <c r="L20" s="36"/>
      <c r="M20" s="38"/>
      <c r="N20" s="38"/>
      <c r="O20" s="38"/>
      <c r="P20" s="38"/>
      <c r="Q20" s="38"/>
      <c r="R20" s="36"/>
      <c r="S20" s="36"/>
      <c r="T20" s="38"/>
      <c r="U20" s="38"/>
      <c r="V20" s="38"/>
      <c r="W20" s="38"/>
      <c r="X20" s="38"/>
      <c r="Y20" s="36"/>
      <c r="Z20" s="36"/>
      <c r="AA20" s="38"/>
      <c r="AB20" s="38"/>
      <c r="AC20" s="38"/>
      <c r="AD20" s="38"/>
      <c r="AE20" s="38"/>
      <c r="AF20" s="36"/>
      <c r="AG20" s="36"/>
    </row>
    <row r="21" spans="1:39">
      <c r="A21" s="66"/>
      <c r="B21" s="35" t="s">
        <v>27</v>
      </c>
      <c r="C21" s="37"/>
      <c r="D21" s="36"/>
      <c r="E21" s="36"/>
      <c r="F21" s="38"/>
      <c r="G21" s="38"/>
      <c r="H21" s="38"/>
      <c r="I21" s="38"/>
      <c r="J21" s="38"/>
      <c r="K21" s="36"/>
      <c r="L21" s="36"/>
      <c r="M21" s="38"/>
      <c r="N21" s="38"/>
      <c r="O21" s="38"/>
      <c r="P21" s="38"/>
      <c r="Q21" s="38"/>
      <c r="R21" s="36"/>
      <c r="S21" s="36"/>
      <c r="T21" s="38"/>
      <c r="U21" s="38"/>
      <c r="V21" s="38"/>
      <c r="W21" s="38"/>
      <c r="X21" s="38"/>
      <c r="Y21" s="36"/>
      <c r="Z21" s="36"/>
      <c r="AA21" s="38"/>
      <c r="AB21" s="38"/>
      <c r="AC21" s="38"/>
      <c r="AD21" s="38"/>
      <c r="AE21" s="38"/>
      <c r="AF21" s="36"/>
      <c r="AG21" s="36"/>
    </row>
    <row r="22" spans="1:39">
      <c r="A22" s="66"/>
      <c r="B22" s="35" t="s">
        <v>28</v>
      </c>
      <c r="C22" s="37"/>
      <c r="D22" s="36"/>
      <c r="E22" s="36"/>
      <c r="F22" s="38"/>
      <c r="G22" s="38"/>
      <c r="H22" s="38"/>
      <c r="I22" s="38"/>
      <c r="J22" s="38"/>
      <c r="K22" s="36"/>
      <c r="L22" s="36"/>
      <c r="M22" s="38"/>
      <c r="N22" s="38"/>
      <c r="O22" s="38"/>
      <c r="P22" s="38"/>
      <c r="Q22" s="38"/>
      <c r="R22" s="36"/>
      <c r="S22" s="36"/>
      <c r="T22" s="38"/>
      <c r="U22" s="38"/>
      <c r="V22" s="38"/>
      <c r="W22" s="38"/>
      <c r="X22" s="38"/>
      <c r="Y22" s="36"/>
      <c r="Z22" s="36"/>
      <c r="AA22" s="38"/>
      <c r="AB22" s="38"/>
      <c r="AC22" s="38"/>
      <c r="AD22" s="38"/>
      <c r="AE22" s="38"/>
      <c r="AF22" s="36"/>
      <c r="AG22" s="36"/>
    </row>
    <row r="23" spans="1:39">
      <c r="A23" s="66"/>
      <c r="B23" s="35" t="s">
        <v>29</v>
      </c>
      <c r="C23" s="37"/>
      <c r="D23" s="36"/>
      <c r="E23" s="36"/>
      <c r="F23" s="38"/>
      <c r="G23" s="38"/>
      <c r="H23" s="38"/>
      <c r="I23" s="38"/>
      <c r="J23" s="38"/>
      <c r="K23" s="36"/>
      <c r="L23" s="36"/>
      <c r="M23" s="38"/>
      <c r="N23" s="38"/>
      <c r="O23" s="38"/>
      <c r="P23" s="38"/>
      <c r="Q23" s="38"/>
      <c r="R23" s="36"/>
      <c r="S23" s="36"/>
      <c r="T23" s="38"/>
      <c r="U23" s="38"/>
      <c r="V23" s="38"/>
      <c r="W23" s="38"/>
      <c r="X23" s="38"/>
      <c r="Y23" s="36"/>
      <c r="Z23" s="36"/>
      <c r="AA23" s="38"/>
      <c r="AB23" s="38"/>
      <c r="AC23" s="38"/>
      <c r="AD23" s="38"/>
      <c r="AE23" s="38"/>
      <c r="AF23" s="36"/>
      <c r="AG23" s="36"/>
    </row>
    <row r="24" spans="1:39">
      <c r="A24" s="66"/>
      <c r="B24" s="39" t="s">
        <v>22</v>
      </c>
      <c r="C24" s="37"/>
      <c r="D24" s="36"/>
      <c r="E24" s="36"/>
      <c r="F24" s="38"/>
      <c r="G24" s="38"/>
      <c r="H24" s="38"/>
      <c r="I24" s="38"/>
      <c r="J24" s="38"/>
      <c r="K24" s="36"/>
      <c r="L24" s="36"/>
      <c r="M24" s="38"/>
      <c r="N24" s="38"/>
      <c r="O24" s="38"/>
      <c r="P24" s="38"/>
      <c r="Q24" s="38"/>
      <c r="R24" s="36"/>
      <c r="S24" s="36"/>
      <c r="T24" s="38"/>
      <c r="U24" s="38"/>
      <c r="V24" s="38"/>
      <c r="W24" s="38"/>
      <c r="X24" s="38"/>
      <c r="Y24" s="36"/>
      <c r="Z24" s="36"/>
      <c r="AA24" s="38"/>
      <c r="AB24" s="38"/>
      <c r="AC24" s="38"/>
      <c r="AD24" s="38"/>
      <c r="AE24" s="38"/>
      <c r="AF24" s="36"/>
      <c r="AG24" s="36"/>
    </row>
    <row r="25" spans="1:39">
      <c r="A25" s="66"/>
      <c r="B25" s="48" t="s">
        <v>22</v>
      </c>
      <c r="C25" s="37"/>
      <c r="D25" s="36"/>
      <c r="E25" s="36"/>
      <c r="F25" s="38"/>
      <c r="G25" s="38"/>
      <c r="H25" s="38"/>
      <c r="I25" s="38"/>
      <c r="J25" s="38"/>
      <c r="K25" s="36"/>
      <c r="L25" s="36"/>
      <c r="M25" s="38"/>
      <c r="N25" s="38"/>
      <c r="O25" s="38"/>
      <c r="P25" s="38"/>
      <c r="Q25" s="38"/>
      <c r="R25" s="36"/>
      <c r="S25" s="36"/>
      <c r="T25" s="38"/>
      <c r="U25" s="38"/>
      <c r="V25" s="38"/>
      <c r="W25" s="38"/>
      <c r="X25" s="38"/>
      <c r="Y25" s="36"/>
      <c r="Z25" s="36"/>
      <c r="AA25" s="38"/>
      <c r="AB25" s="38"/>
      <c r="AC25" s="38"/>
      <c r="AD25" s="38"/>
      <c r="AE25" s="38"/>
      <c r="AF25" s="36"/>
      <c r="AG25" s="36"/>
    </row>
    <row r="26" spans="1:39" ht="17" customHeight="1" thickBot="1">
      <c r="A26" s="67"/>
      <c r="B26" s="49" t="s">
        <v>22</v>
      </c>
      <c r="C26" s="43"/>
      <c r="D26" s="42"/>
      <c r="E26" s="42"/>
      <c r="F26" s="44"/>
      <c r="G26" s="44"/>
      <c r="H26" s="44"/>
      <c r="I26" s="44"/>
      <c r="J26" s="44"/>
      <c r="K26" s="42"/>
      <c r="L26" s="42"/>
      <c r="M26" s="44"/>
      <c r="N26" s="44"/>
      <c r="O26" s="44"/>
      <c r="P26" s="44"/>
      <c r="Q26" s="44"/>
      <c r="R26" s="42"/>
      <c r="S26" s="42"/>
      <c r="T26" s="44"/>
      <c r="U26" s="44"/>
      <c r="V26" s="44"/>
      <c r="W26" s="44"/>
      <c r="X26" s="44"/>
      <c r="Y26" s="42"/>
      <c r="Z26" s="42"/>
      <c r="AA26" s="44"/>
      <c r="AB26" s="44"/>
      <c r="AC26" s="44"/>
      <c r="AD26" s="44"/>
      <c r="AE26" s="44"/>
      <c r="AF26" s="42"/>
      <c r="AG26" s="42"/>
    </row>
    <row r="27" spans="1:39" ht="17" customHeight="1" thickBot="1">
      <c r="A27" s="2"/>
      <c r="B27" s="50" t="s">
        <v>30</v>
      </c>
      <c r="C27" s="51">
        <f t="shared" ref="C27:AG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1">
        <f t="shared" si="0"/>
        <v>0</v>
      </c>
    </row>
    <row r="28" spans="1:39" ht="20" customHeight="1" thickBot="1">
      <c r="A28" s="2"/>
      <c r="B28" s="3" t="s">
        <v>31</v>
      </c>
      <c r="C28" s="2"/>
      <c r="D28" s="4" t="s">
        <v>81</v>
      </c>
      <c r="E28" s="72">
        <f>'Dezember 2026'!AD27+'Dezember 2026'!AE27+'Dezember 2026'!AF27+'Dezember 2026'!AG27+C27+D27+E27</f>
        <v>0</v>
      </c>
      <c r="F28" s="73"/>
      <c r="G28" s="2"/>
      <c r="H28" s="2"/>
      <c r="I28" s="2"/>
      <c r="J28" s="2"/>
      <c r="K28" s="4" t="s">
        <v>82</v>
      </c>
      <c r="L28" s="72">
        <f>F27+G27+H27+I27+J27+K27+L27</f>
        <v>0</v>
      </c>
      <c r="M28" s="73"/>
      <c r="N28" s="2"/>
      <c r="O28" s="2"/>
      <c r="P28" s="2"/>
      <c r="Q28" s="2"/>
      <c r="R28" s="4" t="s">
        <v>83</v>
      </c>
      <c r="S28" s="72">
        <f>M27+N27+O27+P27+Q27+R27+S27</f>
        <v>0</v>
      </c>
      <c r="T28" s="73"/>
      <c r="U28" s="2"/>
      <c r="V28" s="2"/>
      <c r="W28" s="2"/>
      <c r="X28" s="2"/>
      <c r="Y28" s="4" t="s">
        <v>84</v>
      </c>
      <c r="Z28" s="72">
        <f>T27+U27+V27+W27+X27+Y27+Z27</f>
        <v>0</v>
      </c>
      <c r="AA28" s="73"/>
      <c r="AB28" s="2"/>
      <c r="AC28" s="2"/>
      <c r="AD28" s="2"/>
      <c r="AE28" s="2"/>
      <c r="AF28" s="4" t="s">
        <v>85</v>
      </c>
      <c r="AG28" s="72">
        <f>AA27+AB27+AC27+AD27+AE27+AF27+AG27</f>
        <v>0</v>
      </c>
      <c r="AH28" s="73"/>
      <c r="AI28" s="52"/>
      <c r="AJ28" s="52"/>
      <c r="AK28" s="52"/>
      <c r="AL28" s="52"/>
      <c r="AM28" s="52"/>
    </row>
    <row r="29" spans="1:39">
      <c r="A29" s="2"/>
      <c r="B29" s="83" t="s">
        <v>86</v>
      </c>
      <c r="C29" s="68">
        <f>SUM(C27:AG27)</f>
        <v>0</v>
      </c>
      <c r="D29" s="69"/>
      <c r="E29" s="6" t="s">
        <v>87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/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4">
    <mergeCell ref="AG6:AG7"/>
    <mergeCell ref="C31:D32"/>
    <mergeCell ref="H6:H7"/>
    <mergeCell ref="AA6:AA7"/>
    <mergeCell ref="P6:P7"/>
    <mergeCell ref="J6:J7"/>
    <mergeCell ref="R6:R7"/>
    <mergeCell ref="L28:M28"/>
    <mergeCell ref="V6:V7"/>
    <mergeCell ref="AG28:AH28"/>
    <mergeCell ref="AF6:AF7"/>
    <mergeCell ref="E28:F28"/>
    <mergeCell ref="G6:G7"/>
    <mergeCell ref="W6:W7"/>
    <mergeCell ref="M6:M7"/>
    <mergeCell ref="S28:T28"/>
    <mergeCell ref="E6:E7"/>
    <mergeCell ref="Q6:Q7"/>
    <mergeCell ref="Y6:Y7"/>
    <mergeCell ref="S6:S7"/>
    <mergeCell ref="B33:B34"/>
    <mergeCell ref="AE6:AE7"/>
    <mergeCell ref="L6:L7"/>
    <mergeCell ref="N6:N7"/>
    <mergeCell ref="AC6:AC7"/>
    <mergeCell ref="T6:T7"/>
    <mergeCell ref="C33:D34"/>
    <mergeCell ref="Z6:Z7"/>
    <mergeCell ref="AB6:AB7"/>
    <mergeCell ref="U6:U7"/>
    <mergeCell ref="B31:B32"/>
    <mergeCell ref="B29:B30"/>
    <mergeCell ref="X6:X7"/>
    <mergeCell ref="AD6:AD7"/>
    <mergeCell ref="B6:B7"/>
    <mergeCell ref="D6:D7"/>
    <mergeCell ref="A8:A26"/>
    <mergeCell ref="C29:D30"/>
    <mergeCell ref="Z28:AA28"/>
    <mergeCell ref="I6:I7"/>
    <mergeCell ref="K6:K7"/>
    <mergeCell ref="C6:C7"/>
    <mergeCell ref="O6:O7"/>
    <mergeCell ref="F6:F7"/>
  </mergeCells>
  <conditionalFormatting sqref="C6:AG26">
    <cfRule type="expression" dxfId="6" priority="1">
      <formula>C$4="AU"</formula>
    </cfRule>
  </conditionalFormatting>
  <dataValidations count="1">
    <dataValidation type="list" allowBlank="1" sqref="C4:AG4" xr:uid="{00000000-0002-0000-0500-000000000000}">
      <formula1>" ,AU"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9"/>
  <sheetViews>
    <sheetView workbookViewId="0">
      <selection activeCell="H21" sqref="H21"/>
    </sheetView>
  </sheetViews>
  <sheetFormatPr baseColWidth="10" defaultRowHeight="16"/>
  <cols>
    <col min="2" max="2" width="13.83203125" customWidth="1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4" customHeight="1">
      <c r="A2" s="2"/>
      <c r="B2" s="7" t="s">
        <v>88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2" customHeight="1">
      <c r="A3" s="2"/>
      <c r="B3" s="2"/>
      <c r="C3" s="2"/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9" customHeight="1">
      <c r="A4" s="2"/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0" customHeight="1" thickBot="1">
      <c r="A5" s="2"/>
      <c r="B5" s="2"/>
      <c r="C5" s="89" t="s">
        <v>89</v>
      </c>
      <c r="D5" s="90"/>
      <c r="E5" s="89" t="s">
        <v>90</v>
      </c>
      <c r="F5" s="9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9" customHeight="1">
      <c r="A6" s="2"/>
      <c r="B6" s="10" t="s">
        <v>91</v>
      </c>
      <c r="C6" s="88">
        <f>'August 2026'!C29</f>
        <v>0</v>
      </c>
      <c r="D6" s="69"/>
      <c r="E6" s="88">
        <f>C6/4.33</f>
        <v>0</v>
      </c>
      <c r="F6" s="6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0" customHeight="1" thickBot="1">
      <c r="A7" s="2"/>
      <c r="B7" s="11"/>
      <c r="C7" s="70"/>
      <c r="D7" s="71"/>
      <c r="E7" s="70"/>
      <c r="F7" s="7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9" customHeight="1">
      <c r="A8" s="2"/>
      <c r="B8" s="10" t="s">
        <v>92</v>
      </c>
      <c r="C8" s="88">
        <f>'September 2026'!C29</f>
        <v>0</v>
      </c>
      <c r="D8" s="69"/>
      <c r="E8" s="88">
        <f>C8/4.33</f>
        <v>0</v>
      </c>
      <c r="F8" s="6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0" customHeight="1" thickBot="1">
      <c r="A9" s="2"/>
      <c r="B9" s="11"/>
      <c r="C9" s="70"/>
      <c r="D9" s="71"/>
      <c r="E9" s="70"/>
      <c r="F9" s="7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9" customHeight="1">
      <c r="A10" s="2"/>
      <c r="B10" s="10" t="s">
        <v>93</v>
      </c>
      <c r="C10" s="88">
        <f>'Oktober 2026'!C29</f>
        <v>0</v>
      </c>
      <c r="D10" s="69"/>
      <c r="E10" s="88">
        <f>C10/4.33</f>
        <v>0</v>
      </c>
      <c r="F10" s="6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0" customHeight="1" thickBot="1">
      <c r="A11" s="2"/>
      <c r="B11" s="11"/>
      <c r="C11" s="70"/>
      <c r="D11" s="71"/>
      <c r="E11" s="70"/>
      <c r="F11" s="7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9" customHeight="1">
      <c r="A12" s="2"/>
      <c r="B12" s="10" t="s">
        <v>94</v>
      </c>
      <c r="C12" s="88">
        <f>'November 2026'!C29</f>
        <v>0</v>
      </c>
      <c r="D12" s="69"/>
      <c r="E12" s="88">
        <f>C12/4.33</f>
        <v>0</v>
      </c>
      <c r="F12" s="6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0" customHeight="1" thickBot="1">
      <c r="A13" s="2"/>
      <c r="B13" s="11"/>
      <c r="C13" s="70"/>
      <c r="D13" s="71"/>
      <c r="E13" s="70"/>
      <c r="F13" s="7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9" customHeight="1">
      <c r="A14" s="2"/>
      <c r="B14" s="10" t="s">
        <v>95</v>
      </c>
      <c r="C14" s="88">
        <f>'Dezember 2026'!C29</f>
        <v>0</v>
      </c>
      <c r="D14" s="69"/>
      <c r="E14" s="88">
        <f>C14/4.33</f>
        <v>0</v>
      </c>
      <c r="F14" s="6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0" customHeight="1" thickBot="1">
      <c r="A15" s="2"/>
      <c r="B15" s="11"/>
      <c r="C15" s="70"/>
      <c r="D15" s="71"/>
      <c r="E15" s="70"/>
      <c r="F15" s="7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9" customHeight="1">
      <c r="A16" s="2"/>
      <c r="B16" s="10" t="s">
        <v>96</v>
      </c>
      <c r="C16" s="88">
        <f>'Januar 2027'!C29</f>
        <v>0</v>
      </c>
      <c r="D16" s="69"/>
      <c r="E16" s="88">
        <f>C16/4.33</f>
        <v>0</v>
      </c>
      <c r="F16" s="6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0" customHeight="1" thickBot="1">
      <c r="A17" s="2"/>
      <c r="B17" s="11"/>
      <c r="C17" s="70"/>
      <c r="D17" s="71"/>
      <c r="E17" s="70"/>
      <c r="F17" s="7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9" customHeight="1">
      <c r="A18" s="2"/>
      <c r="B18" s="12" t="s">
        <v>97</v>
      </c>
      <c r="C18" s="87">
        <f>(C6+C8+C10+C12+C14+C16)/6</f>
        <v>0</v>
      </c>
      <c r="D18" s="69"/>
      <c r="E18" s="87">
        <f>C18/4.33</f>
        <v>0</v>
      </c>
      <c r="F18" s="6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0" customHeight="1" thickBot="1">
      <c r="A19" s="2"/>
      <c r="B19" s="13"/>
      <c r="C19" s="70"/>
      <c r="D19" s="71"/>
      <c r="E19" s="70"/>
      <c r="F19" s="7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9">
      <c r="A20" s="2"/>
      <c r="B20" s="12" t="s">
        <v>98</v>
      </c>
      <c r="C20" s="87">
        <f>(C6+C8+C10+C12+C14+C16)</f>
        <v>0</v>
      </c>
      <c r="D20" s="69"/>
      <c r="E20" s="87"/>
      <c r="F20" s="6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>
      <c r="A21" s="2"/>
      <c r="B21" s="13"/>
      <c r="C21" s="70"/>
      <c r="D21" s="71"/>
      <c r="E21" s="70"/>
      <c r="F21" s="7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2"/>
      <c r="B22" s="52"/>
      <c r="C22" s="52"/>
      <c r="D22" s="52"/>
      <c r="E22" s="52"/>
      <c r="F22" s="5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>
      <c r="A23" s="2"/>
      <c r="B23" s="52"/>
      <c r="C23" s="52"/>
      <c r="D23" s="52"/>
      <c r="E23" s="52"/>
      <c r="F23" s="5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A24" s="2"/>
      <c r="B24" s="52"/>
      <c r="C24" s="52"/>
      <c r="D24" s="52"/>
      <c r="E24" s="52"/>
      <c r="F24" s="5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>
      <c r="A25" s="2"/>
      <c r="B25" s="52"/>
      <c r="C25" s="52"/>
      <c r="D25" s="52"/>
      <c r="E25" s="52"/>
      <c r="F25" s="5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>
      <c r="A26" s="2"/>
      <c r="B26" s="52"/>
      <c r="C26" s="52"/>
      <c r="D26" s="52"/>
      <c r="E26" s="52"/>
      <c r="F26" s="5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>
      <c r="A27" s="2"/>
      <c r="B27" s="52"/>
      <c r="C27" s="52"/>
      <c r="D27" s="52"/>
      <c r="E27" s="52"/>
      <c r="F27" s="5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>
      <c r="A28" s="2"/>
      <c r="B28" s="52"/>
      <c r="C28" s="52"/>
      <c r="D28" s="52"/>
      <c r="E28" s="52"/>
      <c r="F28" s="5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>
      <c r="A29" s="2"/>
      <c r="B29" s="52"/>
      <c r="C29" s="52"/>
      <c r="D29" s="52"/>
      <c r="E29" s="52"/>
      <c r="F29" s="5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>
      <c r="A30" s="2"/>
      <c r="B30" s="52"/>
      <c r="C30" s="52"/>
      <c r="D30" s="52"/>
      <c r="E30" s="52"/>
      <c r="F30" s="5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2"/>
      <c r="B31" s="52"/>
      <c r="C31" s="52"/>
      <c r="D31" s="52"/>
      <c r="E31" s="52"/>
      <c r="F31" s="5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>
      <c r="A32" s="2"/>
      <c r="B32" s="52"/>
      <c r="C32" s="52"/>
      <c r="D32" s="52"/>
      <c r="E32" s="52"/>
      <c r="F32" s="5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2"/>
      <c r="B33" s="52"/>
      <c r="C33" s="52"/>
      <c r="D33" s="52"/>
      <c r="E33" s="52"/>
      <c r="F33" s="5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/>
      <c r="B34" s="52"/>
      <c r="C34" s="52"/>
      <c r="D34" s="52"/>
      <c r="E34" s="52"/>
      <c r="F34" s="5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2"/>
      <c r="B35" s="52"/>
      <c r="C35" s="52"/>
      <c r="D35" s="52"/>
      <c r="E35" s="52"/>
      <c r="F35" s="5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2"/>
      <c r="B36" s="52"/>
      <c r="C36" s="52"/>
      <c r="D36" s="52"/>
      <c r="E36" s="52"/>
      <c r="F36" s="5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2"/>
      <c r="B37" s="52"/>
      <c r="C37" s="52"/>
      <c r="D37" s="52"/>
      <c r="E37" s="52"/>
      <c r="F37" s="5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2"/>
      <c r="B38" s="52"/>
      <c r="C38" s="52"/>
      <c r="D38" s="52"/>
      <c r="E38" s="52"/>
      <c r="F38" s="5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>
      <c r="A39" s="2"/>
      <c r="B39" s="52"/>
      <c r="C39" s="52"/>
      <c r="D39" s="52"/>
      <c r="E39" s="52"/>
      <c r="F39" s="52"/>
    </row>
  </sheetData>
  <mergeCells count="18">
    <mergeCell ref="C5:D5"/>
    <mergeCell ref="E5:F5"/>
    <mergeCell ref="C14:D15"/>
    <mergeCell ref="E8:F9"/>
    <mergeCell ref="E14:F15"/>
    <mergeCell ref="C8:D9"/>
    <mergeCell ref="E12:F13"/>
    <mergeCell ref="C12:D13"/>
    <mergeCell ref="E6:F7"/>
    <mergeCell ref="C6:D7"/>
    <mergeCell ref="C20:D21"/>
    <mergeCell ref="E20:F21"/>
    <mergeCell ref="E16:F17"/>
    <mergeCell ref="C10:D11"/>
    <mergeCell ref="C16:D17"/>
    <mergeCell ref="E10:F11"/>
    <mergeCell ref="E18:F19"/>
    <mergeCell ref="C18:D1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40"/>
  <sheetViews>
    <sheetView workbookViewId="0">
      <selection activeCell="C6" sqref="C6:C7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99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7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1</v>
      </c>
      <c r="P1" s="15" t="s">
        <v>2</v>
      </c>
      <c r="Q1" s="15" t="s">
        <v>3</v>
      </c>
      <c r="R1" s="15" t="s">
        <v>4</v>
      </c>
      <c r="S1" s="15" t="s">
        <v>5</v>
      </c>
      <c r="T1" s="15" t="s">
        <v>6</v>
      </c>
      <c r="U1" s="15" t="s">
        <v>7</v>
      </c>
      <c r="V1" s="15" t="s">
        <v>1</v>
      </c>
      <c r="W1" s="15" t="s">
        <v>2</v>
      </c>
      <c r="X1" s="15" t="s">
        <v>3</v>
      </c>
      <c r="Y1" s="15" t="s">
        <v>4</v>
      </c>
      <c r="Z1" s="15" t="s">
        <v>5</v>
      </c>
      <c r="AA1" s="15" t="s">
        <v>6</v>
      </c>
      <c r="AB1" s="15" t="s">
        <v>7</v>
      </c>
      <c r="AC1" s="15" t="s">
        <v>1</v>
      </c>
      <c r="AD1" s="15" t="s">
        <v>2</v>
      </c>
      <c r="AE1" s="52"/>
      <c r="AF1" s="52"/>
      <c r="AG1" s="52"/>
    </row>
    <row r="2" spans="1:33" ht="20" customHeight="1" thickBot="1">
      <c r="A2" s="1"/>
      <c r="B2" s="16"/>
      <c r="C2" s="17">
        <v>46419</v>
      </c>
      <c r="D2" s="17">
        <v>46420</v>
      </c>
      <c r="E2" s="17">
        <v>46421</v>
      </c>
      <c r="F2" s="17">
        <v>46422</v>
      </c>
      <c r="G2" s="17">
        <v>46423</v>
      </c>
      <c r="H2" s="17">
        <v>46424</v>
      </c>
      <c r="I2" s="17">
        <v>46425</v>
      </c>
      <c r="J2" s="17">
        <v>46426</v>
      </c>
      <c r="K2" s="17">
        <v>46427</v>
      </c>
      <c r="L2" s="17">
        <v>46428</v>
      </c>
      <c r="M2" s="17">
        <v>46429</v>
      </c>
      <c r="N2" s="17">
        <v>46430</v>
      </c>
      <c r="O2" s="17">
        <v>46431</v>
      </c>
      <c r="P2" s="17">
        <v>46432</v>
      </c>
      <c r="Q2" s="17">
        <v>46433</v>
      </c>
      <c r="R2" s="17">
        <v>46434</v>
      </c>
      <c r="S2" s="17">
        <v>46435</v>
      </c>
      <c r="T2" s="17">
        <v>46436</v>
      </c>
      <c r="U2" s="17">
        <v>46437</v>
      </c>
      <c r="V2" s="17">
        <v>46438</v>
      </c>
      <c r="W2" s="17">
        <v>46439</v>
      </c>
      <c r="X2" s="17">
        <v>46440</v>
      </c>
      <c r="Y2" s="17">
        <v>46441</v>
      </c>
      <c r="Z2" s="17">
        <v>46442</v>
      </c>
      <c r="AA2" s="17">
        <v>46443</v>
      </c>
      <c r="AB2" s="17">
        <v>46444</v>
      </c>
      <c r="AC2" s="17">
        <v>46445</v>
      </c>
      <c r="AD2" s="17">
        <v>46446</v>
      </c>
      <c r="AE2" s="52"/>
      <c r="AF2" s="52"/>
      <c r="AG2" s="52"/>
    </row>
    <row r="3" spans="1:33" ht="20" customHeight="1" thickBot="1">
      <c r="A3" s="1"/>
      <c r="B3" s="18"/>
      <c r="C3" s="20"/>
      <c r="D3" s="20"/>
      <c r="E3" s="20"/>
      <c r="F3" s="20"/>
      <c r="G3" s="20"/>
      <c r="H3" s="19"/>
      <c r="I3" s="19"/>
      <c r="J3" s="21"/>
      <c r="K3" s="21"/>
      <c r="L3" s="21"/>
      <c r="M3" s="21"/>
      <c r="N3" s="21"/>
      <c r="O3" s="19"/>
      <c r="P3" s="19"/>
      <c r="Q3" s="21"/>
      <c r="R3" s="21"/>
      <c r="S3" s="21"/>
      <c r="T3" s="21"/>
      <c r="U3" s="21"/>
      <c r="V3" s="19"/>
      <c r="W3" s="19"/>
      <c r="X3" s="21"/>
      <c r="Y3" s="21"/>
      <c r="Z3" s="21"/>
      <c r="AA3" s="21"/>
      <c r="AB3" s="21"/>
      <c r="AC3" s="19"/>
      <c r="AD3" s="19"/>
      <c r="AE3" s="52"/>
      <c r="AF3" s="52"/>
      <c r="AG3" s="52"/>
    </row>
    <row r="4" spans="1:33" ht="17" customHeight="1" thickBot="1">
      <c r="A4" s="1"/>
      <c r="B4" s="22" t="s">
        <v>8</v>
      </c>
      <c r="C4" s="24" t="s">
        <v>9</v>
      </c>
      <c r="D4" s="24" t="s">
        <v>9</v>
      </c>
      <c r="E4" s="24" t="s">
        <v>9</v>
      </c>
      <c r="F4" s="24" t="s">
        <v>9</v>
      </c>
      <c r="G4" s="24" t="s">
        <v>9</v>
      </c>
      <c r="H4" s="23" t="s">
        <v>9</v>
      </c>
      <c r="I4" s="23" t="s">
        <v>9</v>
      </c>
      <c r="J4" s="25" t="s">
        <v>9</v>
      </c>
      <c r="K4" s="25" t="s">
        <v>9</v>
      </c>
      <c r="L4" s="25" t="s">
        <v>9</v>
      </c>
      <c r="M4" s="25" t="s">
        <v>9</v>
      </c>
      <c r="N4" s="25" t="s">
        <v>9</v>
      </c>
      <c r="O4" s="23" t="s">
        <v>9</v>
      </c>
      <c r="P4" s="23" t="s">
        <v>9</v>
      </c>
      <c r="Q4" s="25" t="s">
        <v>9</v>
      </c>
      <c r="R4" s="25" t="s">
        <v>9</v>
      </c>
      <c r="S4" s="25" t="s">
        <v>9</v>
      </c>
      <c r="T4" s="25" t="s">
        <v>9</v>
      </c>
      <c r="U4" s="25" t="s">
        <v>9</v>
      </c>
      <c r="V4" s="23" t="s">
        <v>9</v>
      </c>
      <c r="W4" s="23" t="s">
        <v>9</v>
      </c>
      <c r="X4" s="25" t="s">
        <v>9</v>
      </c>
      <c r="Y4" s="25" t="s">
        <v>9</v>
      </c>
      <c r="Z4" s="25" t="s">
        <v>9</v>
      </c>
      <c r="AA4" s="25" t="s">
        <v>9</v>
      </c>
      <c r="AB4" s="25" t="s">
        <v>9</v>
      </c>
      <c r="AC4" s="23" t="s">
        <v>9</v>
      </c>
      <c r="AD4" s="23" t="s">
        <v>9</v>
      </c>
      <c r="AE4" s="52"/>
      <c r="AF4" s="52"/>
      <c r="AG4" s="52"/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52"/>
      <c r="AF5" s="52"/>
      <c r="AG5" s="52"/>
    </row>
    <row r="6" spans="1:33" ht="16" customHeight="1">
      <c r="A6" s="29" t="s">
        <v>12</v>
      </c>
      <c r="B6" s="84" t="s">
        <v>13</v>
      </c>
      <c r="C6" s="74"/>
      <c r="D6" s="74"/>
      <c r="E6" s="74"/>
      <c r="F6" s="74"/>
      <c r="G6" s="74"/>
      <c r="H6" s="76"/>
      <c r="I6" s="76"/>
      <c r="J6" s="78"/>
      <c r="K6" s="78"/>
      <c r="L6" s="78"/>
      <c r="M6" s="78"/>
      <c r="N6" s="78"/>
      <c r="O6" s="76"/>
      <c r="P6" s="76"/>
      <c r="Q6" s="78"/>
      <c r="R6" s="78"/>
      <c r="S6" s="78"/>
      <c r="T6" s="78"/>
      <c r="U6" s="78"/>
      <c r="V6" s="76"/>
      <c r="W6" s="76"/>
      <c r="X6" s="78"/>
      <c r="Y6" s="78"/>
      <c r="Z6" s="78"/>
      <c r="AA6" s="78"/>
      <c r="AB6" s="78"/>
      <c r="AC6" s="76"/>
      <c r="AD6" s="76"/>
      <c r="AE6" s="59"/>
      <c r="AF6" s="59"/>
      <c r="AG6" s="59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59"/>
      <c r="AF7" s="52"/>
      <c r="AG7" s="52"/>
    </row>
    <row r="8" spans="1:33">
      <c r="A8" s="65" t="s">
        <v>15</v>
      </c>
      <c r="B8" s="31" t="s">
        <v>16</v>
      </c>
      <c r="C8" s="33"/>
      <c r="D8" s="33"/>
      <c r="E8" s="33"/>
      <c r="F8" s="33"/>
      <c r="G8" s="33"/>
      <c r="H8" s="32"/>
      <c r="I8" s="32"/>
      <c r="J8" s="34"/>
      <c r="K8" s="34"/>
      <c r="L8" s="34"/>
      <c r="M8" s="34"/>
      <c r="N8" s="34"/>
      <c r="O8" s="32"/>
      <c r="P8" s="32"/>
      <c r="Q8" s="34"/>
      <c r="R8" s="34"/>
      <c r="S8" s="34"/>
      <c r="T8" s="34"/>
      <c r="U8" s="34"/>
      <c r="V8" s="32"/>
      <c r="W8" s="32"/>
      <c r="X8" s="34"/>
      <c r="Y8" s="34"/>
      <c r="Z8" s="34"/>
      <c r="AA8" s="34"/>
      <c r="AB8" s="34"/>
      <c r="AC8" s="32"/>
      <c r="AD8" s="32"/>
      <c r="AE8" s="59"/>
      <c r="AF8" s="59"/>
      <c r="AG8" s="59"/>
    </row>
    <row r="9" spans="1:33">
      <c r="A9" s="66"/>
      <c r="B9" s="35" t="s">
        <v>17</v>
      </c>
      <c r="C9" s="37"/>
      <c r="D9" s="37"/>
      <c r="E9" s="37"/>
      <c r="F9" s="37"/>
      <c r="G9" s="37"/>
      <c r="H9" s="36"/>
      <c r="I9" s="36"/>
      <c r="J9" s="38"/>
      <c r="K9" s="38"/>
      <c r="L9" s="38"/>
      <c r="M9" s="38"/>
      <c r="N9" s="38"/>
      <c r="O9" s="36"/>
      <c r="P9" s="36"/>
      <c r="Q9" s="38"/>
      <c r="R9" s="38"/>
      <c r="S9" s="38"/>
      <c r="T9" s="38"/>
      <c r="U9" s="38"/>
      <c r="V9" s="36"/>
      <c r="W9" s="36"/>
      <c r="X9" s="38"/>
      <c r="Y9" s="38"/>
      <c r="Z9" s="38"/>
      <c r="AA9" s="38"/>
      <c r="AB9" s="38"/>
      <c r="AC9" s="36"/>
      <c r="AD9" s="36"/>
      <c r="AE9" s="59"/>
      <c r="AF9" s="59"/>
      <c r="AG9" s="59"/>
    </row>
    <row r="10" spans="1:33">
      <c r="A10" s="66"/>
      <c r="B10" s="35" t="s">
        <v>18</v>
      </c>
      <c r="C10" s="37"/>
      <c r="D10" s="37"/>
      <c r="E10" s="37"/>
      <c r="F10" s="37"/>
      <c r="G10" s="37"/>
      <c r="H10" s="36"/>
      <c r="I10" s="36"/>
      <c r="J10" s="38"/>
      <c r="K10" s="38"/>
      <c r="L10" s="38"/>
      <c r="M10" s="38"/>
      <c r="N10" s="38"/>
      <c r="O10" s="36"/>
      <c r="P10" s="36"/>
      <c r="Q10" s="38"/>
      <c r="R10" s="38"/>
      <c r="S10" s="38"/>
      <c r="T10" s="38"/>
      <c r="U10" s="38"/>
      <c r="V10" s="36"/>
      <c r="W10" s="36"/>
      <c r="X10" s="38"/>
      <c r="Y10" s="38"/>
      <c r="Z10" s="38"/>
      <c r="AA10" s="38"/>
      <c r="AB10" s="38"/>
      <c r="AC10" s="36"/>
      <c r="AD10" s="36"/>
      <c r="AE10" s="59"/>
      <c r="AF10" s="59"/>
      <c r="AG10" s="59"/>
    </row>
    <row r="11" spans="1:33">
      <c r="A11" s="66"/>
      <c r="B11" s="35" t="s">
        <v>19</v>
      </c>
      <c r="C11" s="37"/>
      <c r="D11" s="37"/>
      <c r="E11" s="37"/>
      <c r="F11" s="37"/>
      <c r="G11" s="37"/>
      <c r="H11" s="36"/>
      <c r="I11" s="36"/>
      <c r="J11" s="38"/>
      <c r="K11" s="38"/>
      <c r="L11" s="38"/>
      <c r="M11" s="38"/>
      <c r="N11" s="38"/>
      <c r="O11" s="36"/>
      <c r="P11" s="36"/>
      <c r="Q11" s="38"/>
      <c r="R11" s="38"/>
      <c r="S11" s="38"/>
      <c r="T11" s="38"/>
      <c r="U11" s="38"/>
      <c r="V11" s="36"/>
      <c r="W11" s="36"/>
      <c r="X11" s="38"/>
      <c r="Y11" s="38"/>
      <c r="Z11" s="38"/>
      <c r="AA11" s="38"/>
      <c r="AB11" s="38"/>
      <c r="AC11" s="36"/>
      <c r="AD11" s="36"/>
      <c r="AE11" s="59"/>
      <c r="AF11" s="59"/>
      <c r="AG11" s="59"/>
    </row>
    <row r="12" spans="1:33">
      <c r="A12" s="66"/>
      <c r="B12" s="35" t="s">
        <v>20</v>
      </c>
      <c r="C12" s="37"/>
      <c r="D12" s="37"/>
      <c r="E12" s="37"/>
      <c r="F12" s="37"/>
      <c r="G12" s="37"/>
      <c r="H12" s="36"/>
      <c r="I12" s="36"/>
      <c r="J12" s="38"/>
      <c r="K12" s="38"/>
      <c r="L12" s="38"/>
      <c r="M12" s="38"/>
      <c r="N12" s="38"/>
      <c r="O12" s="36"/>
      <c r="P12" s="36"/>
      <c r="Q12" s="38"/>
      <c r="R12" s="38"/>
      <c r="S12" s="38"/>
      <c r="T12" s="38"/>
      <c r="U12" s="38"/>
      <c r="V12" s="36"/>
      <c r="W12" s="36"/>
      <c r="X12" s="38"/>
      <c r="Y12" s="38"/>
      <c r="Z12" s="38"/>
      <c r="AA12" s="38"/>
      <c r="AB12" s="38"/>
      <c r="AC12" s="36"/>
      <c r="AD12" s="36"/>
      <c r="AE12" s="59"/>
      <c r="AF12" s="59"/>
      <c r="AG12" s="59"/>
    </row>
    <row r="13" spans="1:33">
      <c r="A13" s="66"/>
      <c r="B13" s="35" t="s">
        <v>21</v>
      </c>
      <c r="C13" s="37"/>
      <c r="D13" s="37"/>
      <c r="E13" s="37"/>
      <c r="F13" s="37"/>
      <c r="G13" s="37"/>
      <c r="H13" s="36"/>
      <c r="I13" s="36"/>
      <c r="J13" s="38"/>
      <c r="K13" s="38"/>
      <c r="L13" s="38"/>
      <c r="M13" s="38"/>
      <c r="N13" s="38"/>
      <c r="O13" s="36"/>
      <c r="P13" s="36"/>
      <c r="Q13" s="38"/>
      <c r="R13" s="38"/>
      <c r="S13" s="38"/>
      <c r="T13" s="38"/>
      <c r="U13" s="38"/>
      <c r="V13" s="36"/>
      <c r="W13" s="36"/>
      <c r="X13" s="38"/>
      <c r="Y13" s="38"/>
      <c r="Z13" s="38"/>
      <c r="AA13" s="38"/>
      <c r="AB13" s="38"/>
      <c r="AC13" s="36"/>
      <c r="AD13" s="36"/>
      <c r="AE13" s="59"/>
      <c r="AF13" s="59"/>
      <c r="AG13" s="59"/>
    </row>
    <row r="14" spans="1:33">
      <c r="A14" s="66"/>
      <c r="B14" s="39" t="s">
        <v>22</v>
      </c>
      <c r="C14" s="37"/>
      <c r="D14" s="37"/>
      <c r="E14" s="37"/>
      <c r="F14" s="37"/>
      <c r="G14" s="37"/>
      <c r="H14" s="36"/>
      <c r="I14" s="36"/>
      <c r="J14" s="38"/>
      <c r="K14" s="38"/>
      <c r="L14" s="38"/>
      <c r="M14" s="38"/>
      <c r="N14" s="38"/>
      <c r="O14" s="36"/>
      <c r="P14" s="36"/>
      <c r="Q14" s="38"/>
      <c r="R14" s="38"/>
      <c r="S14" s="38"/>
      <c r="T14" s="38"/>
      <c r="U14" s="38"/>
      <c r="V14" s="36"/>
      <c r="W14" s="36"/>
      <c r="X14" s="38"/>
      <c r="Y14" s="38"/>
      <c r="Z14" s="38"/>
      <c r="AA14" s="38"/>
      <c r="AB14" s="38"/>
      <c r="AC14" s="36"/>
      <c r="AD14" s="36"/>
      <c r="AE14" s="59"/>
      <c r="AF14" s="59"/>
      <c r="AG14" s="59"/>
    </row>
    <row r="15" spans="1:33">
      <c r="A15" s="66"/>
      <c r="B15" s="40" t="s">
        <v>22</v>
      </c>
      <c r="C15" s="37"/>
      <c r="D15" s="37"/>
      <c r="E15" s="37"/>
      <c r="F15" s="37"/>
      <c r="G15" s="37"/>
      <c r="H15" s="36"/>
      <c r="I15" s="36"/>
      <c r="J15" s="38"/>
      <c r="K15" s="38"/>
      <c r="L15" s="38"/>
      <c r="M15" s="38"/>
      <c r="N15" s="38"/>
      <c r="O15" s="36"/>
      <c r="P15" s="36"/>
      <c r="Q15" s="38"/>
      <c r="R15" s="38"/>
      <c r="S15" s="38"/>
      <c r="T15" s="38"/>
      <c r="U15" s="38"/>
      <c r="V15" s="36"/>
      <c r="W15" s="36"/>
      <c r="X15" s="38"/>
      <c r="Y15" s="38"/>
      <c r="Z15" s="38"/>
      <c r="AA15" s="38"/>
      <c r="AB15" s="38"/>
      <c r="AC15" s="36"/>
      <c r="AD15" s="36"/>
      <c r="AE15" s="59"/>
      <c r="AF15" s="59"/>
      <c r="AG15" s="59"/>
    </row>
    <row r="16" spans="1:33" ht="17" customHeight="1" thickBot="1">
      <c r="A16" s="66"/>
      <c r="B16" s="41" t="s">
        <v>22</v>
      </c>
      <c r="C16" s="43"/>
      <c r="D16" s="43"/>
      <c r="E16" s="43"/>
      <c r="F16" s="43"/>
      <c r="G16" s="43"/>
      <c r="H16" s="42"/>
      <c r="I16" s="42"/>
      <c r="J16" s="44"/>
      <c r="K16" s="44"/>
      <c r="L16" s="44"/>
      <c r="M16" s="44"/>
      <c r="N16" s="44"/>
      <c r="O16" s="42"/>
      <c r="P16" s="42"/>
      <c r="Q16" s="44"/>
      <c r="R16" s="44"/>
      <c r="S16" s="44"/>
      <c r="T16" s="44"/>
      <c r="U16" s="44"/>
      <c r="V16" s="42"/>
      <c r="W16" s="42"/>
      <c r="X16" s="44"/>
      <c r="Y16" s="44"/>
      <c r="Z16" s="44"/>
      <c r="AA16" s="44"/>
      <c r="AB16" s="44"/>
      <c r="AC16" s="42"/>
      <c r="AD16" s="42"/>
      <c r="AE16" s="59"/>
      <c r="AF16" s="59"/>
      <c r="AG16" s="59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52"/>
      <c r="AF17" s="52"/>
      <c r="AG17" s="52"/>
    </row>
    <row r="18" spans="1:39">
      <c r="A18" s="66"/>
      <c r="B18" s="31" t="s">
        <v>24</v>
      </c>
      <c r="C18" s="33"/>
      <c r="D18" s="33"/>
      <c r="E18" s="33"/>
      <c r="F18" s="33"/>
      <c r="G18" s="33"/>
      <c r="H18" s="32"/>
      <c r="I18" s="32"/>
      <c r="J18" s="34"/>
      <c r="K18" s="34"/>
      <c r="L18" s="34"/>
      <c r="M18" s="34"/>
      <c r="N18" s="34"/>
      <c r="O18" s="32"/>
      <c r="P18" s="32"/>
      <c r="Q18" s="34"/>
      <c r="R18" s="34"/>
      <c r="S18" s="34"/>
      <c r="T18" s="34"/>
      <c r="U18" s="34"/>
      <c r="V18" s="32"/>
      <c r="W18" s="32"/>
      <c r="X18" s="34"/>
      <c r="Y18" s="34"/>
      <c r="Z18" s="34"/>
      <c r="AA18" s="34"/>
      <c r="AB18" s="34"/>
      <c r="AC18" s="32"/>
      <c r="AD18" s="32"/>
      <c r="AE18" s="59"/>
      <c r="AF18" s="59"/>
      <c r="AG18" s="59"/>
    </row>
    <row r="19" spans="1:39">
      <c r="A19" s="66"/>
      <c r="B19" s="47" t="s">
        <v>25</v>
      </c>
      <c r="C19" s="37"/>
      <c r="D19" s="37"/>
      <c r="E19" s="37"/>
      <c r="F19" s="37"/>
      <c r="G19" s="37"/>
      <c r="H19" s="36"/>
      <c r="I19" s="36"/>
      <c r="J19" s="38"/>
      <c r="K19" s="38"/>
      <c r="L19" s="38"/>
      <c r="M19" s="38"/>
      <c r="N19" s="38"/>
      <c r="O19" s="36"/>
      <c r="P19" s="36"/>
      <c r="Q19" s="38"/>
      <c r="R19" s="38"/>
      <c r="S19" s="38"/>
      <c r="T19" s="38"/>
      <c r="U19" s="38"/>
      <c r="V19" s="36"/>
      <c r="W19" s="36"/>
      <c r="X19" s="38"/>
      <c r="Y19" s="38"/>
      <c r="Z19" s="38"/>
      <c r="AA19" s="38"/>
      <c r="AB19" s="38"/>
      <c r="AC19" s="36"/>
      <c r="AD19" s="36"/>
      <c r="AE19" s="59"/>
      <c r="AF19" s="59"/>
      <c r="AG19" s="59"/>
    </row>
    <row r="20" spans="1:39">
      <c r="A20" s="66"/>
      <c r="B20" s="35" t="s">
        <v>26</v>
      </c>
      <c r="C20" s="37"/>
      <c r="D20" s="37"/>
      <c r="E20" s="37"/>
      <c r="F20" s="37"/>
      <c r="G20" s="37"/>
      <c r="H20" s="36"/>
      <c r="I20" s="36"/>
      <c r="J20" s="38"/>
      <c r="K20" s="38"/>
      <c r="L20" s="38"/>
      <c r="M20" s="38"/>
      <c r="N20" s="38"/>
      <c r="O20" s="36"/>
      <c r="P20" s="36"/>
      <c r="Q20" s="38"/>
      <c r="R20" s="38"/>
      <c r="S20" s="38"/>
      <c r="T20" s="38"/>
      <c r="U20" s="38"/>
      <c r="V20" s="36"/>
      <c r="W20" s="36"/>
      <c r="X20" s="38"/>
      <c r="Y20" s="38"/>
      <c r="Z20" s="38"/>
      <c r="AA20" s="38"/>
      <c r="AB20" s="38"/>
      <c r="AC20" s="36"/>
      <c r="AD20" s="36"/>
      <c r="AE20" s="59"/>
      <c r="AF20" s="59"/>
      <c r="AG20" s="59"/>
    </row>
    <row r="21" spans="1:39">
      <c r="A21" s="66"/>
      <c r="B21" s="35" t="s">
        <v>27</v>
      </c>
      <c r="C21" s="37"/>
      <c r="D21" s="37"/>
      <c r="E21" s="37"/>
      <c r="F21" s="37"/>
      <c r="G21" s="37"/>
      <c r="H21" s="36"/>
      <c r="I21" s="36"/>
      <c r="J21" s="38"/>
      <c r="K21" s="38"/>
      <c r="L21" s="38"/>
      <c r="M21" s="38"/>
      <c r="N21" s="38"/>
      <c r="O21" s="36"/>
      <c r="P21" s="36"/>
      <c r="Q21" s="38"/>
      <c r="R21" s="38"/>
      <c r="S21" s="38"/>
      <c r="T21" s="38"/>
      <c r="U21" s="38"/>
      <c r="V21" s="36"/>
      <c r="W21" s="36"/>
      <c r="X21" s="38"/>
      <c r="Y21" s="38"/>
      <c r="Z21" s="38"/>
      <c r="AA21" s="38"/>
      <c r="AB21" s="38"/>
      <c r="AC21" s="36"/>
      <c r="AD21" s="36"/>
      <c r="AE21" s="59"/>
      <c r="AF21" s="59"/>
      <c r="AG21" s="59"/>
    </row>
    <row r="22" spans="1:39">
      <c r="A22" s="66"/>
      <c r="B22" s="35" t="s">
        <v>28</v>
      </c>
      <c r="C22" s="37"/>
      <c r="D22" s="37"/>
      <c r="E22" s="37"/>
      <c r="F22" s="37"/>
      <c r="G22" s="37"/>
      <c r="H22" s="36"/>
      <c r="I22" s="36"/>
      <c r="J22" s="38"/>
      <c r="K22" s="38"/>
      <c r="L22" s="38"/>
      <c r="M22" s="38"/>
      <c r="N22" s="38"/>
      <c r="O22" s="36"/>
      <c r="P22" s="36"/>
      <c r="Q22" s="38"/>
      <c r="R22" s="38"/>
      <c r="S22" s="38"/>
      <c r="T22" s="38"/>
      <c r="U22" s="38"/>
      <c r="V22" s="36"/>
      <c r="W22" s="36"/>
      <c r="X22" s="38"/>
      <c r="Y22" s="38"/>
      <c r="Z22" s="38"/>
      <c r="AA22" s="38"/>
      <c r="AB22" s="38"/>
      <c r="AC22" s="36"/>
      <c r="AD22" s="36"/>
      <c r="AE22" s="59"/>
      <c r="AF22" s="59"/>
      <c r="AG22" s="59"/>
    </row>
    <row r="23" spans="1:39">
      <c r="A23" s="66"/>
      <c r="B23" s="35" t="s">
        <v>29</v>
      </c>
      <c r="C23" s="37"/>
      <c r="D23" s="37"/>
      <c r="E23" s="37"/>
      <c r="F23" s="37"/>
      <c r="G23" s="37"/>
      <c r="H23" s="36"/>
      <c r="I23" s="36"/>
      <c r="J23" s="38"/>
      <c r="K23" s="38"/>
      <c r="L23" s="38"/>
      <c r="M23" s="38"/>
      <c r="N23" s="38"/>
      <c r="O23" s="36"/>
      <c r="P23" s="36"/>
      <c r="Q23" s="38"/>
      <c r="R23" s="38"/>
      <c r="S23" s="38"/>
      <c r="T23" s="38"/>
      <c r="U23" s="38"/>
      <c r="V23" s="36"/>
      <c r="W23" s="36"/>
      <c r="X23" s="38"/>
      <c r="Y23" s="38"/>
      <c r="Z23" s="38"/>
      <c r="AA23" s="38"/>
      <c r="AB23" s="38"/>
      <c r="AC23" s="36"/>
      <c r="AD23" s="36"/>
      <c r="AE23" s="59"/>
      <c r="AF23" s="59"/>
      <c r="AG23" s="59"/>
    </row>
    <row r="24" spans="1:39">
      <c r="A24" s="66"/>
      <c r="B24" s="39" t="s">
        <v>22</v>
      </c>
      <c r="C24" s="37"/>
      <c r="D24" s="37"/>
      <c r="E24" s="37"/>
      <c r="F24" s="37"/>
      <c r="G24" s="37"/>
      <c r="H24" s="36"/>
      <c r="I24" s="36"/>
      <c r="J24" s="38"/>
      <c r="K24" s="38"/>
      <c r="L24" s="38"/>
      <c r="M24" s="38"/>
      <c r="N24" s="38"/>
      <c r="O24" s="36"/>
      <c r="P24" s="36"/>
      <c r="Q24" s="38"/>
      <c r="R24" s="38"/>
      <c r="S24" s="38"/>
      <c r="T24" s="38"/>
      <c r="U24" s="38"/>
      <c r="V24" s="36"/>
      <c r="W24" s="36"/>
      <c r="X24" s="38"/>
      <c r="Y24" s="38"/>
      <c r="Z24" s="38"/>
      <c r="AA24" s="38"/>
      <c r="AB24" s="38"/>
      <c r="AC24" s="36"/>
      <c r="AD24" s="36"/>
      <c r="AE24" s="59"/>
      <c r="AF24" s="59"/>
      <c r="AG24" s="59"/>
    </row>
    <row r="25" spans="1:39">
      <c r="A25" s="66"/>
      <c r="B25" s="48" t="s">
        <v>22</v>
      </c>
      <c r="C25" s="37"/>
      <c r="D25" s="37"/>
      <c r="E25" s="37"/>
      <c r="F25" s="37"/>
      <c r="G25" s="37"/>
      <c r="H25" s="36"/>
      <c r="I25" s="36"/>
      <c r="J25" s="38"/>
      <c r="K25" s="38"/>
      <c r="L25" s="38"/>
      <c r="M25" s="38"/>
      <c r="N25" s="38"/>
      <c r="O25" s="36"/>
      <c r="P25" s="36"/>
      <c r="Q25" s="38"/>
      <c r="R25" s="38"/>
      <c r="S25" s="38"/>
      <c r="T25" s="38"/>
      <c r="U25" s="38"/>
      <c r="V25" s="36"/>
      <c r="W25" s="36"/>
      <c r="X25" s="38"/>
      <c r="Y25" s="38"/>
      <c r="Z25" s="38"/>
      <c r="AA25" s="38"/>
      <c r="AB25" s="38"/>
      <c r="AC25" s="36"/>
      <c r="AD25" s="36"/>
      <c r="AE25" s="59"/>
      <c r="AF25" s="59"/>
      <c r="AG25" s="59"/>
    </row>
    <row r="26" spans="1:39" ht="17" customHeight="1" thickBot="1">
      <c r="A26" s="67"/>
      <c r="B26" s="49" t="s">
        <v>22</v>
      </c>
      <c r="C26" s="43"/>
      <c r="D26" s="43"/>
      <c r="E26" s="43"/>
      <c r="F26" s="43"/>
      <c r="G26" s="43"/>
      <c r="H26" s="42"/>
      <c r="I26" s="42"/>
      <c r="J26" s="44"/>
      <c r="K26" s="44"/>
      <c r="L26" s="44"/>
      <c r="M26" s="44"/>
      <c r="N26" s="44"/>
      <c r="O26" s="42"/>
      <c r="P26" s="42"/>
      <c r="Q26" s="44"/>
      <c r="R26" s="44"/>
      <c r="S26" s="44"/>
      <c r="T26" s="44"/>
      <c r="U26" s="44"/>
      <c r="V26" s="42"/>
      <c r="W26" s="42"/>
      <c r="X26" s="44"/>
      <c r="Y26" s="44"/>
      <c r="Z26" s="44"/>
      <c r="AA26" s="44"/>
      <c r="AB26" s="44"/>
      <c r="AC26" s="42"/>
      <c r="AD26" s="42"/>
      <c r="AE26" s="59"/>
      <c r="AF26" s="59"/>
      <c r="AG26" s="59"/>
    </row>
    <row r="27" spans="1:39" ht="17" customHeight="1" thickBot="1">
      <c r="A27" s="2"/>
      <c r="B27" s="50" t="s">
        <v>30</v>
      </c>
      <c r="C27" s="51">
        <f t="shared" ref="C27:AD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2"/>
      <c r="AF27" s="52"/>
      <c r="AG27" s="52"/>
    </row>
    <row r="28" spans="1:39" ht="20" customHeight="1" thickBot="1">
      <c r="A28" s="2"/>
      <c r="B28" s="3" t="s">
        <v>31</v>
      </c>
      <c r="C28" s="2"/>
      <c r="D28" s="2"/>
      <c r="E28" s="2"/>
      <c r="F28" s="2"/>
      <c r="G28" s="2"/>
      <c r="H28" s="4" t="s">
        <v>100</v>
      </c>
      <c r="I28" s="72">
        <f>C27+D27+E27+F27+G27+H27+I27</f>
        <v>0</v>
      </c>
      <c r="J28" s="73"/>
      <c r="K28" s="2"/>
      <c r="L28" s="2"/>
      <c r="M28" s="2"/>
      <c r="N28" s="2"/>
      <c r="O28" s="4" t="s">
        <v>101</v>
      </c>
      <c r="P28" s="72">
        <f>J27+K27+L27+M27+N27+O27+P27</f>
        <v>0</v>
      </c>
      <c r="Q28" s="73"/>
      <c r="R28" s="2"/>
      <c r="S28" s="2"/>
      <c r="T28" s="2"/>
      <c r="U28" s="2"/>
      <c r="V28" s="4" t="s">
        <v>102</v>
      </c>
      <c r="W28" s="72">
        <f>Q27+R27+S27+T27+U27+V27+W27</f>
        <v>0</v>
      </c>
      <c r="X28" s="73"/>
      <c r="Y28" s="2"/>
      <c r="Z28" s="2"/>
      <c r="AA28" s="2"/>
      <c r="AB28" s="2"/>
      <c r="AC28" s="4" t="s">
        <v>103</v>
      </c>
      <c r="AD28" s="72">
        <f>X27+Y27+Z27+AA27+AB27+AC27+AD27</f>
        <v>0</v>
      </c>
      <c r="AE28" s="73"/>
      <c r="AF28" s="52"/>
      <c r="AG28" s="52"/>
      <c r="AH28" s="52"/>
      <c r="AI28" s="52"/>
      <c r="AJ28" s="52"/>
      <c r="AK28" s="52"/>
      <c r="AL28" s="52"/>
      <c r="AM28" s="52"/>
    </row>
    <row r="29" spans="1:39">
      <c r="A29" s="2"/>
      <c r="B29" s="83" t="s">
        <v>104</v>
      </c>
      <c r="C29" s="68">
        <f>SUM(C27:AD27)</f>
        <v>0</v>
      </c>
      <c r="D29" s="69"/>
      <c r="E29" s="6"/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52"/>
      <c r="AF29" s="52"/>
      <c r="AG29" s="52"/>
    </row>
    <row r="30" spans="1:39" ht="17" customHeight="1" thickBot="1">
      <c r="A30" s="2"/>
      <c r="B30" s="70"/>
      <c r="C30" s="70"/>
      <c r="D30" s="71"/>
      <c r="E30" s="2"/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52"/>
      <c r="AF30" s="52"/>
      <c r="AG30" s="52"/>
    </row>
    <row r="31" spans="1:39">
      <c r="A31" s="2"/>
      <c r="B31" s="82" t="s">
        <v>40</v>
      </c>
      <c r="C31" s="85">
        <f>(SUM(C6:AD7)*45+SUM(C8:AD16))/60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52"/>
      <c r="AF31" s="52"/>
      <c r="AG31" s="5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52"/>
      <c r="AF32" s="52"/>
      <c r="AG32" s="52"/>
    </row>
    <row r="33" spans="1:33">
      <c r="A33" s="2"/>
      <c r="B33" s="77" t="s">
        <v>41</v>
      </c>
      <c r="C33" s="79">
        <f>SUM(C18:AD26)/60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52"/>
      <c r="AF33" s="52"/>
      <c r="AG33" s="52"/>
    </row>
    <row r="34" spans="1:33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52"/>
      <c r="AF34" s="52"/>
      <c r="AG34" s="52"/>
    </row>
    <row r="35" spans="1:33">
      <c r="AE35" s="52"/>
      <c r="AF35" s="52"/>
      <c r="AG35" s="52"/>
    </row>
    <row r="36" spans="1:33">
      <c r="B36" s="53" t="s">
        <v>42</v>
      </c>
      <c r="AE36" s="52"/>
      <c r="AF36" s="52"/>
      <c r="AG36" s="52"/>
    </row>
    <row r="37" spans="1:33" ht="16" customHeight="1">
      <c r="C37" s="54"/>
      <c r="D37" s="55" t="s">
        <v>43</v>
      </c>
      <c r="AE37" s="52"/>
      <c r="AF37" s="52"/>
      <c r="AG37" s="52"/>
    </row>
    <row r="38" spans="1:33" ht="16" customHeight="1">
      <c r="C38" s="56"/>
      <c r="D38" s="55" t="s">
        <v>44</v>
      </c>
      <c r="AE38" s="52"/>
      <c r="AF38" s="52"/>
      <c r="AG38" s="52"/>
    </row>
    <row r="39" spans="1:33" ht="16" customHeight="1">
      <c r="C39" s="57"/>
      <c r="D39" s="55" t="s">
        <v>45</v>
      </c>
    </row>
    <row r="40" spans="1:33" ht="16" customHeight="1">
      <c r="C40" s="58"/>
      <c r="D40" s="55" t="s">
        <v>46</v>
      </c>
    </row>
  </sheetData>
  <mergeCells count="40">
    <mergeCell ref="C31:D32"/>
    <mergeCell ref="H6:H7"/>
    <mergeCell ref="AA6:AA7"/>
    <mergeCell ref="P6:P7"/>
    <mergeCell ref="J6:J7"/>
    <mergeCell ref="R6:R7"/>
    <mergeCell ref="V6:V7"/>
    <mergeCell ref="AD6:AD7"/>
    <mergeCell ref="AD28:AE28"/>
    <mergeCell ref="G6:G7"/>
    <mergeCell ref="W6:W7"/>
    <mergeCell ref="M6:M7"/>
    <mergeCell ref="Q6:Q7"/>
    <mergeCell ref="I28:J28"/>
    <mergeCell ref="Y6:Y7"/>
    <mergeCell ref="S6:S7"/>
    <mergeCell ref="W28:X28"/>
    <mergeCell ref="B33:B34"/>
    <mergeCell ref="L6:L7"/>
    <mergeCell ref="N6:N7"/>
    <mergeCell ref="AC6:AC7"/>
    <mergeCell ref="P28:Q28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E6:E7"/>
    <mergeCell ref="B6:B7"/>
    <mergeCell ref="A8:A26"/>
    <mergeCell ref="C29:D30"/>
    <mergeCell ref="I6:I7"/>
    <mergeCell ref="K6:K7"/>
    <mergeCell ref="C6:C7"/>
    <mergeCell ref="F6:F7"/>
    <mergeCell ref="D6:D7"/>
  </mergeCells>
  <conditionalFormatting sqref="C6:AD26">
    <cfRule type="expression" dxfId="5" priority="1">
      <formula>C$4="AU"</formula>
    </cfRule>
  </conditionalFormatting>
  <dataValidations count="1">
    <dataValidation type="list" allowBlank="1" sqref="C4:AD4" xr:uid="{00000000-0002-0000-0700-000000000000}">
      <formula1>" ,AU"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40"/>
  <sheetViews>
    <sheetView topLeftCell="B1" workbookViewId="0">
      <selection activeCell="C6" sqref="C6:C7"/>
    </sheetView>
  </sheetViews>
  <sheetFormatPr baseColWidth="10" defaultRowHeight="16"/>
  <cols>
    <col min="1" max="1" width="12.83203125" customWidth="1"/>
    <col min="2" max="2" width="47.1640625" customWidth="1"/>
    <col min="3" max="33" width="5.83203125" customWidth="1"/>
  </cols>
  <sheetData>
    <row r="1" spans="1:33" ht="19" customHeight="1">
      <c r="A1" s="1"/>
      <c r="B1" s="14" t="s">
        <v>105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7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1</v>
      </c>
      <c r="P1" s="15" t="s">
        <v>2</v>
      </c>
      <c r="Q1" s="15" t="s">
        <v>3</v>
      </c>
      <c r="R1" s="15" t="s">
        <v>4</v>
      </c>
      <c r="S1" s="15" t="s">
        <v>5</v>
      </c>
      <c r="T1" s="15" t="s">
        <v>6</v>
      </c>
      <c r="U1" s="15" t="s">
        <v>7</v>
      </c>
      <c r="V1" s="15" t="s">
        <v>1</v>
      </c>
      <c r="W1" s="15" t="s">
        <v>2</v>
      </c>
      <c r="X1" s="15" t="s">
        <v>3</v>
      </c>
      <c r="Y1" s="15" t="s">
        <v>4</v>
      </c>
      <c r="Z1" s="15" t="s">
        <v>5</v>
      </c>
      <c r="AA1" s="15" t="s">
        <v>6</v>
      </c>
      <c r="AB1" s="15" t="s">
        <v>7</v>
      </c>
      <c r="AC1" s="15" t="s">
        <v>1</v>
      </c>
      <c r="AD1" s="15" t="s">
        <v>2</v>
      </c>
      <c r="AE1" s="15" t="s">
        <v>3</v>
      </c>
      <c r="AF1" s="15" t="s">
        <v>4</v>
      </c>
      <c r="AG1" s="15" t="s">
        <v>5</v>
      </c>
    </row>
    <row r="2" spans="1:33" ht="20" customHeight="1" thickBot="1">
      <c r="A2" s="1"/>
      <c r="B2" s="16"/>
      <c r="C2" s="17">
        <v>46447</v>
      </c>
      <c r="D2" s="17">
        <v>46448</v>
      </c>
      <c r="E2" s="17">
        <v>46449</v>
      </c>
      <c r="F2" s="17">
        <v>46450</v>
      </c>
      <c r="G2" s="17">
        <v>46451</v>
      </c>
      <c r="H2" s="17">
        <v>46452</v>
      </c>
      <c r="I2" s="17">
        <v>46453</v>
      </c>
      <c r="J2" s="17">
        <v>46454</v>
      </c>
      <c r="K2" s="17">
        <v>46455</v>
      </c>
      <c r="L2" s="17">
        <v>46456</v>
      </c>
      <c r="M2" s="17">
        <v>46457</v>
      </c>
      <c r="N2" s="17">
        <v>46458</v>
      </c>
      <c r="O2" s="17">
        <v>46459</v>
      </c>
      <c r="P2" s="17">
        <v>46460</v>
      </c>
      <c r="Q2" s="17">
        <v>46461</v>
      </c>
      <c r="R2" s="17">
        <v>46462</v>
      </c>
      <c r="S2" s="17">
        <v>46463</v>
      </c>
      <c r="T2" s="17">
        <v>46464</v>
      </c>
      <c r="U2" s="17">
        <v>46465</v>
      </c>
      <c r="V2" s="17">
        <v>46466</v>
      </c>
      <c r="W2" s="17">
        <v>46467</v>
      </c>
      <c r="X2" s="17">
        <v>46468</v>
      </c>
      <c r="Y2" s="17">
        <v>46469</v>
      </c>
      <c r="Z2" s="17">
        <v>46470</v>
      </c>
      <c r="AA2" s="17">
        <v>46471</v>
      </c>
      <c r="AB2" s="17">
        <v>46472</v>
      </c>
      <c r="AC2" s="17">
        <v>46473</v>
      </c>
      <c r="AD2" s="17">
        <v>46474</v>
      </c>
      <c r="AE2" s="17">
        <v>46475</v>
      </c>
      <c r="AF2" s="17">
        <v>46476</v>
      </c>
      <c r="AG2" s="17">
        <v>46477</v>
      </c>
    </row>
    <row r="3" spans="1:33" ht="20" customHeight="1" thickBot="1">
      <c r="A3" s="1"/>
      <c r="B3" s="18"/>
      <c r="C3" s="21"/>
      <c r="D3" s="21"/>
      <c r="E3" s="21"/>
      <c r="F3" s="21"/>
      <c r="G3" s="21"/>
      <c r="H3" s="19"/>
      <c r="I3" s="19"/>
      <c r="J3" s="21"/>
      <c r="K3" s="21"/>
      <c r="L3" s="21"/>
      <c r="M3" s="21"/>
      <c r="N3" s="21"/>
      <c r="O3" s="19"/>
      <c r="P3" s="19"/>
      <c r="Q3" s="21"/>
      <c r="R3" s="21"/>
      <c r="S3" s="21"/>
      <c r="T3" s="21"/>
      <c r="U3" s="21"/>
      <c r="V3" s="19"/>
      <c r="W3" s="19"/>
      <c r="X3" s="20"/>
      <c r="Y3" s="20"/>
      <c r="Z3" s="20"/>
      <c r="AA3" s="20"/>
      <c r="AB3" s="60"/>
      <c r="AC3" s="19"/>
      <c r="AD3" s="19"/>
      <c r="AE3" s="60"/>
      <c r="AF3" s="20"/>
      <c r="AG3" s="20"/>
    </row>
    <row r="4" spans="1:33" ht="17" customHeight="1" thickBot="1">
      <c r="A4" s="1"/>
      <c r="B4" s="22" t="s">
        <v>8</v>
      </c>
      <c r="C4" s="25" t="s">
        <v>9</v>
      </c>
      <c r="D4" s="25" t="s">
        <v>9</v>
      </c>
      <c r="E4" s="25" t="s">
        <v>9</v>
      </c>
      <c r="F4" s="25" t="s">
        <v>9</v>
      </c>
      <c r="G4" s="25" t="s">
        <v>9</v>
      </c>
      <c r="H4" s="23" t="s">
        <v>9</v>
      </c>
      <c r="I4" s="23" t="s">
        <v>9</v>
      </c>
      <c r="J4" s="25" t="s">
        <v>9</v>
      </c>
      <c r="K4" s="25" t="s">
        <v>9</v>
      </c>
      <c r="L4" s="25" t="s">
        <v>9</v>
      </c>
      <c r="M4" s="25" t="s">
        <v>9</v>
      </c>
      <c r="N4" s="25" t="s">
        <v>9</v>
      </c>
      <c r="O4" s="23" t="s">
        <v>9</v>
      </c>
      <c r="P4" s="23" t="s">
        <v>9</v>
      </c>
      <c r="Q4" s="25" t="s">
        <v>9</v>
      </c>
      <c r="R4" s="25" t="s">
        <v>9</v>
      </c>
      <c r="S4" s="25" t="s">
        <v>9</v>
      </c>
      <c r="T4" s="25" t="s">
        <v>9</v>
      </c>
      <c r="U4" s="25" t="s">
        <v>9</v>
      </c>
      <c r="V4" s="23" t="s">
        <v>9</v>
      </c>
      <c r="W4" s="23" t="s">
        <v>9</v>
      </c>
      <c r="X4" s="24" t="s">
        <v>9</v>
      </c>
      <c r="Y4" s="24" t="s">
        <v>9</v>
      </c>
      <c r="Z4" s="24" t="s">
        <v>9</v>
      </c>
      <c r="AA4" s="24" t="s">
        <v>9</v>
      </c>
      <c r="AB4" s="61" t="s">
        <v>9</v>
      </c>
      <c r="AC4" s="23" t="s">
        <v>9</v>
      </c>
      <c r="AD4" s="23" t="s">
        <v>9</v>
      </c>
      <c r="AE4" s="61" t="s">
        <v>9</v>
      </c>
      <c r="AF4" s="24" t="s">
        <v>9</v>
      </c>
      <c r="AG4" s="24" t="s">
        <v>9</v>
      </c>
    </row>
    <row r="5" spans="1:33" ht="21" customHeight="1" thickBot="1">
      <c r="A5" s="26" t="s">
        <v>10</v>
      </c>
      <c r="B5" s="27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ht="16" customHeight="1">
      <c r="A6" s="29" t="s">
        <v>12</v>
      </c>
      <c r="B6" s="84" t="s">
        <v>13</v>
      </c>
      <c r="C6" s="78"/>
      <c r="D6" s="78"/>
      <c r="E6" s="78"/>
      <c r="F6" s="78"/>
      <c r="G6" s="78"/>
      <c r="H6" s="76"/>
      <c r="I6" s="76"/>
      <c r="J6" s="78"/>
      <c r="K6" s="78"/>
      <c r="L6" s="78"/>
      <c r="M6" s="78"/>
      <c r="N6" s="78"/>
      <c r="O6" s="76"/>
      <c r="P6" s="76"/>
      <c r="Q6" s="78"/>
      <c r="R6" s="78"/>
      <c r="S6" s="78"/>
      <c r="T6" s="78"/>
      <c r="U6" s="78"/>
      <c r="V6" s="76"/>
      <c r="W6" s="76"/>
      <c r="X6" s="74"/>
      <c r="Y6" s="74"/>
      <c r="Z6" s="74"/>
      <c r="AA6" s="74"/>
      <c r="AB6" s="86"/>
      <c r="AC6" s="76"/>
      <c r="AD6" s="76"/>
      <c r="AE6" s="86"/>
      <c r="AF6" s="74"/>
      <c r="AG6" s="74"/>
    </row>
    <row r="7" spans="1:33" ht="17" customHeight="1" thickBot="1">
      <c r="A7" s="30" t="s">
        <v>14</v>
      </c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>
      <c r="A8" s="65" t="s">
        <v>15</v>
      </c>
      <c r="B8" s="31" t="s">
        <v>16</v>
      </c>
      <c r="C8" s="34"/>
      <c r="D8" s="34"/>
      <c r="E8" s="34"/>
      <c r="F8" s="34"/>
      <c r="G8" s="34"/>
      <c r="H8" s="32"/>
      <c r="I8" s="32"/>
      <c r="J8" s="34"/>
      <c r="K8" s="34"/>
      <c r="L8" s="34"/>
      <c r="M8" s="34"/>
      <c r="N8" s="34"/>
      <c r="O8" s="32"/>
      <c r="P8" s="32"/>
      <c r="Q8" s="34"/>
      <c r="R8" s="34"/>
      <c r="S8" s="34"/>
      <c r="T8" s="34"/>
      <c r="U8" s="34"/>
      <c r="V8" s="32"/>
      <c r="W8" s="32"/>
      <c r="X8" s="33"/>
      <c r="Y8" s="33"/>
      <c r="Z8" s="33"/>
      <c r="AA8" s="33"/>
      <c r="AB8" s="33"/>
      <c r="AC8" s="32"/>
      <c r="AD8" s="32"/>
      <c r="AE8" s="33"/>
      <c r="AF8" s="33"/>
      <c r="AG8" s="33"/>
    </row>
    <row r="9" spans="1:33">
      <c r="A9" s="66"/>
      <c r="B9" s="35" t="s">
        <v>17</v>
      </c>
      <c r="C9" s="38"/>
      <c r="D9" s="38"/>
      <c r="E9" s="38"/>
      <c r="F9" s="38"/>
      <c r="G9" s="38"/>
      <c r="H9" s="36"/>
      <c r="I9" s="36"/>
      <c r="J9" s="38"/>
      <c r="K9" s="38"/>
      <c r="L9" s="38"/>
      <c r="M9" s="38"/>
      <c r="N9" s="38"/>
      <c r="O9" s="36"/>
      <c r="P9" s="36"/>
      <c r="Q9" s="38"/>
      <c r="R9" s="38"/>
      <c r="S9" s="38"/>
      <c r="T9" s="38"/>
      <c r="U9" s="38"/>
      <c r="V9" s="36"/>
      <c r="W9" s="36"/>
      <c r="X9" s="37"/>
      <c r="Y9" s="37"/>
      <c r="Z9" s="37"/>
      <c r="AA9" s="37"/>
      <c r="AB9" s="37"/>
      <c r="AC9" s="36"/>
      <c r="AD9" s="36"/>
      <c r="AE9" s="37"/>
      <c r="AF9" s="37"/>
      <c r="AG9" s="37"/>
    </row>
    <row r="10" spans="1:33">
      <c r="A10" s="66"/>
      <c r="B10" s="35" t="s">
        <v>18</v>
      </c>
      <c r="C10" s="38"/>
      <c r="D10" s="38"/>
      <c r="E10" s="38"/>
      <c r="F10" s="38"/>
      <c r="G10" s="38"/>
      <c r="H10" s="36"/>
      <c r="I10" s="36"/>
      <c r="J10" s="38"/>
      <c r="K10" s="38"/>
      <c r="L10" s="38"/>
      <c r="M10" s="38"/>
      <c r="N10" s="38"/>
      <c r="O10" s="36"/>
      <c r="P10" s="36"/>
      <c r="Q10" s="38"/>
      <c r="R10" s="38"/>
      <c r="S10" s="38"/>
      <c r="T10" s="38"/>
      <c r="U10" s="38"/>
      <c r="V10" s="36"/>
      <c r="W10" s="36"/>
      <c r="X10" s="37"/>
      <c r="Y10" s="37"/>
      <c r="Z10" s="37"/>
      <c r="AA10" s="37"/>
      <c r="AB10" s="37"/>
      <c r="AC10" s="36"/>
      <c r="AD10" s="36"/>
      <c r="AE10" s="37"/>
      <c r="AF10" s="37"/>
      <c r="AG10" s="37"/>
    </row>
    <row r="11" spans="1:33">
      <c r="A11" s="66"/>
      <c r="B11" s="35" t="s">
        <v>19</v>
      </c>
      <c r="C11" s="38"/>
      <c r="D11" s="38"/>
      <c r="E11" s="38"/>
      <c r="F11" s="38"/>
      <c r="G11" s="38"/>
      <c r="H11" s="36"/>
      <c r="I11" s="36"/>
      <c r="J11" s="38"/>
      <c r="K11" s="38"/>
      <c r="L11" s="38"/>
      <c r="M11" s="38"/>
      <c r="N11" s="38"/>
      <c r="O11" s="36"/>
      <c r="P11" s="36"/>
      <c r="Q11" s="38"/>
      <c r="R11" s="38"/>
      <c r="S11" s="38"/>
      <c r="T11" s="38"/>
      <c r="U11" s="38"/>
      <c r="V11" s="36"/>
      <c r="W11" s="36"/>
      <c r="X11" s="37"/>
      <c r="Y11" s="37"/>
      <c r="Z11" s="37"/>
      <c r="AA11" s="37"/>
      <c r="AB11" s="37"/>
      <c r="AC11" s="36"/>
      <c r="AD11" s="36"/>
      <c r="AE11" s="37"/>
      <c r="AF11" s="37"/>
      <c r="AG11" s="37"/>
    </row>
    <row r="12" spans="1:33">
      <c r="A12" s="66"/>
      <c r="B12" s="35" t="s">
        <v>20</v>
      </c>
      <c r="C12" s="38"/>
      <c r="D12" s="38"/>
      <c r="E12" s="38"/>
      <c r="F12" s="38"/>
      <c r="G12" s="38"/>
      <c r="H12" s="36"/>
      <c r="I12" s="36"/>
      <c r="J12" s="38"/>
      <c r="K12" s="38"/>
      <c r="L12" s="38"/>
      <c r="M12" s="38"/>
      <c r="N12" s="38"/>
      <c r="O12" s="36"/>
      <c r="P12" s="36"/>
      <c r="Q12" s="38"/>
      <c r="R12" s="38"/>
      <c r="S12" s="38"/>
      <c r="T12" s="38"/>
      <c r="U12" s="38"/>
      <c r="V12" s="36"/>
      <c r="W12" s="36"/>
      <c r="X12" s="37"/>
      <c r="Y12" s="37"/>
      <c r="Z12" s="37"/>
      <c r="AA12" s="37"/>
      <c r="AB12" s="37"/>
      <c r="AC12" s="36"/>
      <c r="AD12" s="36"/>
      <c r="AE12" s="37"/>
      <c r="AF12" s="37"/>
      <c r="AG12" s="37"/>
    </row>
    <row r="13" spans="1:33">
      <c r="A13" s="66"/>
      <c r="B13" s="35" t="s">
        <v>21</v>
      </c>
      <c r="C13" s="38"/>
      <c r="D13" s="38"/>
      <c r="E13" s="38"/>
      <c r="F13" s="38"/>
      <c r="G13" s="38"/>
      <c r="H13" s="36"/>
      <c r="I13" s="36"/>
      <c r="J13" s="38"/>
      <c r="K13" s="38"/>
      <c r="L13" s="38"/>
      <c r="M13" s="38"/>
      <c r="N13" s="38"/>
      <c r="O13" s="36"/>
      <c r="P13" s="36"/>
      <c r="Q13" s="38"/>
      <c r="R13" s="38"/>
      <c r="S13" s="38"/>
      <c r="T13" s="38"/>
      <c r="U13" s="38"/>
      <c r="V13" s="36"/>
      <c r="W13" s="36"/>
      <c r="X13" s="37"/>
      <c r="Y13" s="37"/>
      <c r="Z13" s="37"/>
      <c r="AA13" s="37"/>
      <c r="AB13" s="37"/>
      <c r="AC13" s="36"/>
      <c r="AD13" s="36"/>
      <c r="AE13" s="37"/>
      <c r="AF13" s="37"/>
      <c r="AG13" s="37"/>
    </row>
    <row r="14" spans="1:33">
      <c r="A14" s="66"/>
      <c r="B14" s="39" t="s">
        <v>22</v>
      </c>
      <c r="C14" s="38"/>
      <c r="D14" s="38"/>
      <c r="E14" s="38"/>
      <c r="F14" s="38"/>
      <c r="G14" s="38"/>
      <c r="H14" s="36"/>
      <c r="I14" s="36"/>
      <c r="J14" s="38"/>
      <c r="K14" s="38"/>
      <c r="L14" s="38"/>
      <c r="M14" s="38"/>
      <c r="N14" s="38"/>
      <c r="O14" s="36"/>
      <c r="P14" s="36"/>
      <c r="Q14" s="38"/>
      <c r="R14" s="38"/>
      <c r="S14" s="38"/>
      <c r="T14" s="38"/>
      <c r="U14" s="38"/>
      <c r="V14" s="36"/>
      <c r="W14" s="36"/>
      <c r="X14" s="37"/>
      <c r="Y14" s="37"/>
      <c r="Z14" s="37"/>
      <c r="AA14" s="37"/>
      <c r="AB14" s="37"/>
      <c r="AC14" s="36"/>
      <c r="AD14" s="36"/>
      <c r="AE14" s="37"/>
      <c r="AF14" s="37"/>
      <c r="AG14" s="37"/>
    </row>
    <row r="15" spans="1:33">
      <c r="A15" s="66"/>
      <c r="B15" s="40" t="s">
        <v>22</v>
      </c>
      <c r="C15" s="38"/>
      <c r="D15" s="38"/>
      <c r="E15" s="38"/>
      <c r="F15" s="38"/>
      <c r="G15" s="38"/>
      <c r="H15" s="36"/>
      <c r="I15" s="36"/>
      <c r="J15" s="38"/>
      <c r="K15" s="38"/>
      <c r="L15" s="38"/>
      <c r="M15" s="38"/>
      <c r="N15" s="38"/>
      <c r="O15" s="36"/>
      <c r="P15" s="36"/>
      <c r="Q15" s="38"/>
      <c r="R15" s="38"/>
      <c r="S15" s="38"/>
      <c r="T15" s="38"/>
      <c r="U15" s="38"/>
      <c r="V15" s="36"/>
      <c r="W15" s="36"/>
      <c r="X15" s="37"/>
      <c r="Y15" s="37"/>
      <c r="Z15" s="37"/>
      <c r="AA15" s="37"/>
      <c r="AB15" s="37"/>
      <c r="AC15" s="36"/>
      <c r="AD15" s="36"/>
      <c r="AE15" s="37"/>
      <c r="AF15" s="37"/>
      <c r="AG15" s="37"/>
    </row>
    <row r="16" spans="1:33" ht="17" customHeight="1" thickBot="1">
      <c r="A16" s="66"/>
      <c r="B16" s="41" t="s">
        <v>22</v>
      </c>
      <c r="C16" s="44"/>
      <c r="D16" s="44"/>
      <c r="E16" s="44"/>
      <c r="F16" s="44"/>
      <c r="G16" s="44"/>
      <c r="H16" s="42"/>
      <c r="I16" s="42"/>
      <c r="J16" s="44"/>
      <c r="K16" s="44"/>
      <c r="L16" s="44"/>
      <c r="M16" s="44"/>
      <c r="N16" s="44"/>
      <c r="O16" s="42"/>
      <c r="P16" s="42"/>
      <c r="Q16" s="44"/>
      <c r="R16" s="44"/>
      <c r="S16" s="44"/>
      <c r="T16" s="44"/>
      <c r="U16" s="44"/>
      <c r="V16" s="42"/>
      <c r="W16" s="42"/>
      <c r="X16" s="43"/>
      <c r="Y16" s="43"/>
      <c r="Z16" s="43"/>
      <c r="AA16" s="43"/>
      <c r="AB16" s="43"/>
      <c r="AC16" s="42"/>
      <c r="AD16" s="42"/>
      <c r="AE16" s="43"/>
      <c r="AF16" s="43"/>
      <c r="AG16" s="43"/>
    </row>
    <row r="17" spans="1:39" ht="21" customHeight="1" thickBot="1">
      <c r="A17" s="66"/>
      <c r="B17" s="45" t="s">
        <v>23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9">
      <c r="A18" s="66"/>
      <c r="B18" s="31" t="s">
        <v>24</v>
      </c>
      <c r="C18" s="34"/>
      <c r="D18" s="34"/>
      <c r="E18" s="34"/>
      <c r="F18" s="34"/>
      <c r="G18" s="34"/>
      <c r="H18" s="32"/>
      <c r="I18" s="32"/>
      <c r="J18" s="34"/>
      <c r="K18" s="34"/>
      <c r="L18" s="34"/>
      <c r="M18" s="34"/>
      <c r="N18" s="34"/>
      <c r="O18" s="32"/>
      <c r="P18" s="32"/>
      <c r="Q18" s="34"/>
      <c r="R18" s="34"/>
      <c r="S18" s="34"/>
      <c r="T18" s="34"/>
      <c r="U18" s="34"/>
      <c r="V18" s="32"/>
      <c r="W18" s="32"/>
      <c r="X18" s="33"/>
      <c r="Y18" s="33"/>
      <c r="Z18" s="33"/>
      <c r="AA18" s="33"/>
      <c r="AB18" s="33"/>
      <c r="AC18" s="32"/>
      <c r="AD18" s="32"/>
      <c r="AE18" s="33"/>
      <c r="AF18" s="33"/>
      <c r="AG18" s="33"/>
    </row>
    <row r="19" spans="1:39">
      <c r="A19" s="66"/>
      <c r="B19" s="47" t="s">
        <v>25</v>
      </c>
      <c r="C19" s="38"/>
      <c r="D19" s="38"/>
      <c r="E19" s="38"/>
      <c r="F19" s="38"/>
      <c r="G19" s="38"/>
      <c r="H19" s="36"/>
      <c r="I19" s="36"/>
      <c r="J19" s="38"/>
      <c r="K19" s="38"/>
      <c r="L19" s="38"/>
      <c r="M19" s="38"/>
      <c r="N19" s="38"/>
      <c r="O19" s="36"/>
      <c r="P19" s="36"/>
      <c r="Q19" s="38"/>
      <c r="R19" s="38"/>
      <c r="S19" s="38"/>
      <c r="T19" s="38"/>
      <c r="U19" s="38"/>
      <c r="V19" s="36"/>
      <c r="W19" s="36"/>
      <c r="X19" s="37"/>
      <c r="Y19" s="37"/>
      <c r="Z19" s="37"/>
      <c r="AA19" s="37"/>
      <c r="AB19" s="37"/>
      <c r="AC19" s="36"/>
      <c r="AD19" s="36"/>
      <c r="AE19" s="37"/>
      <c r="AF19" s="37"/>
      <c r="AG19" s="37"/>
    </row>
    <row r="20" spans="1:39">
      <c r="A20" s="66"/>
      <c r="B20" s="35" t="s">
        <v>26</v>
      </c>
      <c r="C20" s="38"/>
      <c r="D20" s="38"/>
      <c r="E20" s="38"/>
      <c r="F20" s="38"/>
      <c r="G20" s="38"/>
      <c r="H20" s="36"/>
      <c r="I20" s="36"/>
      <c r="J20" s="38"/>
      <c r="K20" s="38"/>
      <c r="L20" s="38"/>
      <c r="M20" s="38"/>
      <c r="N20" s="38"/>
      <c r="O20" s="36"/>
      <c r="P20" s="36"/>
      <c r="Q20" s="38"/>
      <c r="R20" s="38"/>
      <c r="S20" s="38"/>
      <c r="T20" s="38"/>
      <c r="U20" s="38"/>
      <c r="V20" s="36"/>
      <c r="W20" s="36"/>
      <c r="X20" s="37"/>
      <c r="Y20" s="37"/>
      <c r="Z20" s="37"/>
      <c r="AA20" s="37"/>
      <c r="AB20" s="37"/>
      <c r="AC20" s="36"/>
      <c r="AD20" s="36"/>
      <c r="AE20" s="37"/>
      <c r="AF20" s="37"/>
      <c r="AG20" s="37"/>
    </row>
    <row r="21" spans="1:39">
      <c r="A21" s="66"/>
      <c r="B21" s="35" t="s">
        <v>27</v>
      </c>
      <c r="C21" s="38"/>
      <c r="D21" s="38"/>
      <c r="E21" s="38"/>
      <c r="F21" s="38"/>
      <c r="G21" s="38"/>
      <c r="H21" s="36"/>
      <c r="I21" s="36"/>
      <c r="J21" s="38"/>
      <c r="K21" s="38"/>
      <c r="L21" s="38"/>
      <c r="M21" s="38"/>
      <c r="N21" s="38"/>
      <c r="O21" s="36"/>
      <c r="P21" s="36"/>
      <c r="Q21" s="38"/>
      <c r="R21" s="38"/>
      <c r="S21" s="38"/>
      <c r="T21" s="38"/>
      <c r="U21" s="38"/>
      <c r="V21" s="36"/>
      <c r="W21" s="36"/>
      <c r="X21" s="37"/>
      <c r="Y21" s="37"/>
      <c r="Z21" s="37"/>
      <c r="AA21" s="37"/>
      <c r="AB21" s="37"/>
      <c r="AC21" s="36"/>
      <c r="AD21" s="36"/>
      <c r="AE21" s="37"/>
      <c r="AF21" s="37"/>
      <c r="AG21" s="37"/>
    </row>
    <row r="22" spans="1:39">
      <c r="A22" s="66"/>
      <c r="B22" s="35" t="s">
        <v>28</v>
      </c>
      <c r="C22" s="38"/>
      <c r="D22" s="38"/>
      <c r="E22" s="38"/>
      <c r="F22" s="38"/>
      <c r="G22" s="38"/>
      <c r="H22" s="36"/>
      <c r="I22" s="36"/>
      <c r="J22" s="38"/>
      <c r="K22" s="38"/>
      <c r="L22" s="38"/>
      <c r="M22" s="38"/>
      <c r="N22" s="38"/>
      <c r="O22" s="36"/>
      <c r="P22" s="36"/>
      <c r="Q22" s="38"/>
      <c r="R22" s="38"/>
      <c r="S22" s="38"/>
      <c r="T22" s="38"/>
      <c r="U22" s="38"/>
      <c r="V22" s="36"/>
      <c r="W22" s="36"/>
      <c r="X22" s="37"/>
      <c r="Y22" s="37"/>
      <c r="Z22" s="37"/>
      <c r="AA22" s="37"/>
      <c r="AB22" s="37"/>
      <c r="AC22" s="36"/>
      <c r="AD22" s="36"/>
      <c r="AE22" s="37"/>
      <c r="AF22" s="37"/>
      <c r="AG22" s="37"/>
    </row>
    <row r="23" spans="1:39">
      <c r="A23" s="66"/>
      <c r="B23" s="35" t="s">
        <v>29</v>
      </c>
      <c r="C23" s="38"/>
      <c r="D23" s="38"/>
      <c r="E23" s="38"/>
      <c r="F23" s="38"/>
      <c r="G23" s="38"/>
      <c r="H23" s="36"/>
      <c r="I23" s="36"/>
      <c r="J23" s="38"/>
      <c r="K23" s="38"/>
      <c r="L23" s="38"/>
      <c r="M23" s="38"/>
      <c r="N23" s="38"/>
      <c r="O23" s="36"/>
      <c r="P23" s="36"/>
      <c r="Q23" s="38"/>
      <c r="R23" s="38"/>
      <c r="S23" s="38"/>
      <c r="T23" s="38"/>
      <c r="U23" s="38"/>
      <c r="V23" s="36"/>
      <c r="W23" s="36"/>
      <c r="X23" s="37"/>
      <c r="Y23" s="37"/>
      <c r="Z23" s="37"/>
      <c r="AA23" s="37"/>
      <c r="AB23" s="37"/>
      <c r="AC23" s="36"/>
      <c r="AD23" s="36"/>
      <c r="AE23" s="37"/>
      <c r="AF23" s="37"/>
      <c r="AG23" s="37"/>
    </row>
    <row r="24" spans="1:39">
      <c r="A24" s="66"/>
      <c r="B24" s="39" t="s">
        <v>22</v>
      </c>
      <c r="C24" s="38"/>
      <c r="D24" s="38"/>
      <c r="E24" s="38"/>
      <c r="F24" s="38"/>
      <c r="G24" s="38"/>
      <c r="H24" s="36"/>
      <c r="I24" s="36"/>
      <c r="J24" s="38"/>
      <c r="K24" s="38"/>
      <c r="L24" s="38"/>
      <c r="M24" s="38"/>
      <c r="N24" s="38"/>
      <c r="O24" s="36"/>
      <c r="P24" s="36"/>
      <c r="Q24" s="38"/>
      <c r="R24" s="38"/>
      <c r="S24" s="38"/>
      <c r="T24" s="38"/>
      <c r="U24" s="38"/>
      <c r="V24" s="36"/>
      <c r="W24" s="36"/>
      <c r="X24" s="37"/>
      <c r="Y24" s="37"/>
      <c r="Z24" s="37"/>
      <c r="AA24" s="37"/>
      <c r="AB24" s="37"/>
      <c r="AC24" s="36"/>
      <c r="AD24" s="36"/>
      <c r="AE24" s="37"/>
      <c r="AF24" s="37"/>
      <c r="AG24" s="37"/>
    </row>
    <row r="25" spans="1:39">
      <c r="A25" s="66"/>
      <c r="B25" s="48" t="s">
        <v>22</v>
      </c>
      <c r="C25" s="38"/>
      <c r="D25" s="38"/>
      <c r="E25" s="38"/>
      <c r="F25" s="38"/>
      <c r="G25" s="38"/>
      <c r="H25" s="36"/>
      <c r="I25" s="36"/>
      <c r="J25" s="38"/>
      <c r="K25" s="38"/>
      <c r="L25" s="38"/>
      <c r="M25" s="38"/>
      <c r="N25" s="38"/>
      <c r="O25" s="36"/>
      <c r="P25" s="36"/>
      <c r="Q25" s="38"/>
      <c r="R25" s="38"/>
      <c r="S25" s="38"/>
      <c r="T25" s="38"/>
      <c r="U25" s="38"/>
      <c r="V25" s="36"/>
      <c r="W25" s="36"/>
      <c r="X25" s="37"/>
      <c r="Y25" s="37"/>
      <c r="Z25" s="37"/>
      <c r="AA25" s="37"/>
      <c r="AB25" s="37"/>
      <c r="AC25" s="36"/>
      <c r="AD25" s="36"/>
      <c r="AE25" s="37"/>
      <c r="AF25" s="37"/>
      <c r="AG25" s="37"/>
    </row>
    <row r="26" spans="1:39" ht="17" customHeight="1" thickBot="1">
      <c r="A26" s="67"/>
      <c r="B26" s="49" t="s">
        <v>22</v>
      </c>
      <c r="C26" s="44"/>
      <c r="D26" s="44"/>
      <c r="E26" s="44"/>
      <c r="F26" s="44"/>
      <c r="G26" s="44"/>
      <c r="H26" s="42"/>
      <c r="I26" s="42"/>
      <c r="J26" s="44"/>
      <c r="K26" s="44"/>
      <c r="L26" s="44"/>
      <c r="M26" s="44"/>
      <c r="N26" s="44"/>
      <c r="O26" s="42"/>
      <c r="P26" s="42"/>
      <c r="Q26" s="44"/>
      <c r="R26" s="44"/>
      <c r="S26" s="44"/>
      <c r="T26" s="44"/>
      <c r="U26" s="44"/>
      <c r="V26" s="42"/>
      <c r="W26" s="42"/>
      <c r="X26" s="43"/>
      <c r="Y26" s="43"/>
      <c r="Z26" s="43"/>
      <c r="AA26" s="43"/>
      <c r="AB26" s="43"/>
      <c r="AC26" s="42"/>
      <c r="AD26" s="42"/>
      <c r="AE26" s="43"/>
      <c r="AF26" s="43"/>
      <c r="AG26" s="43"/>
    </row>
    <row r="27" spans="1:39" ht="17" customHeight="1" thickBot="1">
      <c r="A27" s="2"/>
      <c r="B27" s="50" t="s">
        <v>30</v>
      </c>
      <c r="C27" s="51">
        <f t="shared" ref="C27:AG27" si="0">(SUM(C6:C7)*45+SUM(C8:C16)+SUM(C18:C26))/60</f>
        <v>0</v>
      </c>
      <c r="D27" s="51">
        <f t="shared" si="0"/>
        <v>0</v>
      </c>
      <c r="E27" s="51">
        <f t="shared" si="0"/>
        <v>0</v>
      </c>
      <c r="F27" s="51">
        <f t="shared" si="0"/>
        <v>0</v>
      </c>
      <c r="G27" s="51">
        <f t="shared" si="0"/>
        <v>0</v>
      </c>
      <c r="H27" s="51">
        <f t="shared" si="0"/>
        <v>0</v>
      </c>
      <c r="I27" s="51">
        <f t="shared" si="0"/>
        <v>0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1">
        <f t="shared" si="0"/>
        <v>0</v>
      </c>
      <c r="O27" s="51">
        <f t="shared" si="0"/>
        <v>0</v>
      </c>
      <c r="P27" s="51">
        <f t="shared" si="0"/>
        <v>0</v>
      </c>
      <c r="Q27" s="51">
        <f t="shared" si="0"/>
        <v>0</v>
      </c>
      <c r="R27" s="51">
        <f t="shared" si="0"/>
        <v>0</v>
      </c>
      <c r="S27" s="51">
        <f t="shared" si="0"/>
        <v>0</v>
      </c>
      <c r="T27" s="51">
        <f t="shared" si="0"/>
        <v>0</v>
      </c>
      <c r="U27" s="51">
        <f t="shared" si="0"/>
        <v>0</v>
      </c>
      <c r="V27" s="51">
        <f t="shared" si="0"/>
        <v>0</v>
      </c>
      <c r="W27" s="51">
        <f t="shared" si="0"/>
        <v>0</v>
      </c>
      <c r="X27" s="51">
        <f t="shared" si="0"/>
        <v>0</v>
      </c>
      <c r="Y27" s="51">
        <f t="shared" si="0"/>
        <v>0</v>
      </c>
      <c r="Z27" s="51">
        <f t="shared" si="0"/>
        <v>0</v>
      </c>
      <c r="AA27" s="51">
        <f t="shared" si="0"/>
        <v>0</v>
      </c>
      <c r="AB27" s="51">
        <f t="shared" si="0"/>
        <v>0</v>
      </c>
      <c r="AC27" s="51">
        <f t="shared" si="0"/>
        <v>0</v>
      </c>
      <c r="AD27" s="51">
        <f t="shared" si="0"/>
        <v>0</v>
      </c>
      <c r="AE27" s="51">
        <f t="shared" si="0"/>
        <v>0</v>
      </c>
      <c r="AF27" s="51">
        <f t="shared" si="0"/>
        <v>0</v>
      </c>
      <c r="AG27" s="51">
        <f t="shared" si="0"/>
        <v>0</v>
      </c>
    </row>
    <row r="28" spans="1:39" ht="20" customHeight="1" thickBot="1">
      <c r="A28" s="2"/>
      <c r="B28" s="3" t="s">
        <v>31</v>
      </c>
      <c r="C28" s="2"/>
      <c r="D28" s="2"/>
      <c r="E28" s="2"/>
      <c r="F28" s="2"/>
      <c r="G28" s="2"/>
      <c r="H28" s="4" t="s">
        <v>106</v>
      </c>
      <c r="I28" s="72">
        <f>C27+D27+E27+F27+G27+H27+I27</f>
        <v>0</v>
      </c>
      <c r="J28" s="73"/>
      <c r="K28" s="2"/>
      <c r="L28" s="2"/>
      <c r="M28" s="2"/>
      <c r="N28" s="2"/>
      <c r="O28" s="4" t="s">
        <v>107</v>
      </c>
      <c r="P28" s="72">
        <f>J27+K27+L27+M27+N27+O27+P27</f>
        <v>0</v>
      </c>
      <c r="Q28" s="73"/>
      <c r="R28" s="2"/>
      <c r="S28" s="2"/>
      <c r="T28" s="2"/>
      <c r="U28" s="2"/>
      <c r="V28" s="4" t="s">
        <v>108</v>
      </c>
      <c r="W28" s="72">
        <f>Q27+R27+S27+T27+U27+V27+W27</f>
        <v>0</v>
      </c>
      <c r="X28" s="73"/>
      <c r="Y28" s="2"/>
      <c r="Z28" s="2"/>
      <c r="AA28" s="2"/>
      <c r="AB28" s="2"/>
      <c r="AC28" s="4" t="s">
        <v>109</v>
      </c>
      <c r="AD28" s="72">
        <f>X27+Y27+Z27+AA27+AB27+AC27+AD27</f>
        <v>0</v>
      </c>
      <c r="AE28" s="73"/>
      <c r="AF28" s="2"/>
      <c r="AG28" s="2"/>
      <c r="AH28" s="2"/>
      <c r="AI28" s="52"/>
      <c r="AJ28" s="52"/>
      <c r="AK28" s="52"/>
      <c r="AL28" s="52"/>
      <c r="AM28" s="52"/>
    </row>
    <row r="29" spans="1:39">
      <c r="A29" s="2"/>
      <c r="B29" s="83" t="s">
        <v>110</v>
      </c>
      <c r="C29" s="68">
        <f>SUM(C27:AG27)</f>
        <v>0</v>
      </c>
      <c r="D29" s="69"/>
      <c r="E29" s="6" t="s">
        <v>111</v>
      </c>
      <c r="F29" s="2"/>
      <c r="G29" s="2"/>
      <c r="H29" s="5"/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9" ht="17" customHeight="1" thickBot="1">
      <c r="A30" s="2"/>
      <c r="B30" s="70"/>
      <c r="C30" s="70"/>
      <c r="D30" s="71"/>
      <c r="E30" s="2"/>
      <c r="G30" s="2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9">
      <c r="A31" s="2"/>
      <c r="B31" s="82" t="s">
        <v>40</v>
      </c>
      <c r="C31" s="85">
        <f>(SUM(C6:AG7)*45+SUM(C8:AG16))/60</f>
        <v>0</v>
      </c>
      <c r="D31" s="69"/>
      <c r="E31" s="2"/>
      <c r="F31" s="2"/>
      <c r="G31" s="2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9" ht="17" customHeight="1" thickBot="1">
      <c r="A32" s="2"/>
      <c r="B32" s="67"/>
      <c r="C32" s="70"/>
      <c r="D32" s="7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77" t="s">
        <v>41</v>
      </c>
      <c r="C33" s="79">
        <f>SUM(C18:AG26)/60</f>
        <v>0</v>
      </c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7" customHeight="1" thickBot="1">
      <c r="A34" s="2"/>
      <c r="B34" s="67"/>
      <c r="C34" s="70"/>
      <c r="D34" s="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6" spans="1:32">
      <c r="B36" s="53" t="s">
        <v>42</v>
      </c>
    </row>
    <row r="37" spans="1:32" ht="16" customHeight="1">
      <c r="C37" s="54"/>
      <c r="D37" s="55" t="s">
        <v>43</v>
      </c>
    </row>
    <row r="38" spans="1:32" ht="16" customHeight="1">
      <c r="C38" s="56"/>
      <c r="D38" s="55" t="s">
        <v>44</v>
      </c>
    </row>
    <row r="39" spans="1:32" ht="16" customHeight="1">
      <c r="C39" s="57"/>
      <c r="D39" s="55" t="s">
        <v>45</v>
      </c>
    </row>
    <row r="40" spans="1:32" ht="16" customHeight="1">
      <c r="C40" s="58"/>
      <c r="D40" s="55" t="s">
        <v>46</v>
      </c>
    </row>
  </sheetData>
  <mergeCells count="43">
    <mergeCell ref="AG6:AG7"/>
    <mergeCell ref="C31:D32"/>
    <mergeCell ref="H6:H7"/>
    <mergeCell ref="AA6:AA7"/>
    <mergeCell ref="P6:P7"/>
    <mergeCell ref="J6:J7"/>
    <mergeCell ref="R6:R7"/>
    <mergeCell ref="V6:V7"/>
    <mergeCell ref="AF6:AF7"/>
    <mergeCell ref="AD28:AE28"/>
    <mergeCell ref="G6:G7"/>
    <mergeCell ref="W6:W7"/>
    <mergeCell ref="M6:M7"/>
    <mergeCell ref="Q6:Q7"/>
    <mergeCell ref="I28:J28"/>
    <mergeCell ref="Y6:Y7"/>
    <mergeCell ref="S6:S7"/>
    <mergeCell ref="W28:X28"/>
    <mergeCell ref="B33:B34"/>
    <mergeCell ref="AE6:AE7"/>
    <mergeCell ref="L6:L7"/>
    <mergeCell ref="N6:N7"/>
    <mergeCell ref="AC6:AC7"/>
    <mergeCell ref="P28:Q28"/>
    <mergeCell ref="T6:T7"/>
    <mergeCell ref="C33:D34"/>
    <mergeCell ref="Z6:Z7"/>
    <mergeCell ref="AB6:AB7"/>
    <mergeCell ref="U6:U7"/>
    <mergeCell ref="O6:O7"/>
    <mergeCell ref="B31:B32"/>
    <mergeCell ref="B29:B30"/>
    <mergeCell ref="X6:X7"/>
    <mergeCell ref="AD6:AD7"/>
    <mergeCell ref="A8:A26"/>
    <mergeCell ref="C29:D30"/>
    <mergeCell ref="I6:I7"/>
    <mergeCell ref="K6:K7"/>
    <mergeCell ref="C6:C7"/>
    <mergeCell ref="F6:F7"/>
    <mergeCell ref="E6:E7"/>
    <mergeCell ref="B6:B7"/>
    <mergeCell ref="D6:D7"/>
  </mergeCells>
  <conditionalFormatting sqref="C6:AG26">
    <cfRule type="expression" dxfId="4" priority="1">
      <formula>C$4="AU"</formula>
    </cfRule>
  </conditionalFormatting>
  <dataValidations count="1">
    <dataValidation type="list" allowBlank="1" sqref="C4:AG4" xr:uid="{00000000-0002-0000-0800-000000000000}">
      <formula1>" ,AU"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August 2026</vt:lpstr>
      <vt:lpstr>September 2026</vt:lpstr>
      <vt:lpstr>Oktober 2026</vt:lpstr>
      <vt:lpstr>November 2026</vt:lpstr>
      <vt:lpstr>Dezember 2026</vt:lpstr>
      <vt:lpstr>Januar 2027</vt:lpstr>
      <vt:lpstr>Übersicht 1. Halbjahr 26_27</vt:lpstr>
      <vt:lpstr>Februar 2027</vt:lpstr>
      <vt:lpstr>März 2027</vt:lpstr>
      <vt:lpstr>April 2027</vt:lpstr>
      <vt:lpstr>Mai 2027</vt:lpstr>
      <vt:lpstr>Juni 2027</vt:lpstr>
      <vt:lpstr>Juli 2027</vt:lpstr>
      <vt:lpstr>Übersicht 2. Halbjahr 26_27</vt:lpstr>
      <vt:lpstr>Übersicht Schuljahr 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Borkowski | Immanuel-Kant-Gymnasium</dc:creator>
  <cp:lastModifiedBy>Kreisverband-PM</cp:lastModifiedBy>
  <dcterms:created xsi:type="dcterms:W3CDTF">2026-01-09T12:03:03Z</dcterms:created>
  <dcterms:modified xsi:type="dcterms:W3CDTF">2026-08-12T07:45:02Z</dcterms:modified>
</cp:coreProperties>
</file>